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or\SkyDrive\2013-2014\"/>
    </mc:Choice>
  </mc:AlternateContent>
  <bookViews>
    <workbookView xWindow="0" yWindow="45" windowWidth="19200" windowHeight="10905"/>
  </bookViews>
  <sheets>
    <sheet name="ամփոփ" sheetId="8" r:id="rId1"/>
    <sheet name="համեմատություն" sheetId="11" r:id="rId2"/>
    <sheet name="գեղ. ավագ" sheetId="5" r:id="rId3"/>
    <sheet name="վարժ." sheetId="1" r:id="rId4"/>
    <sheet name="արհեստ" sheetId="6" r:id="rId5"/>
    <sheet name="միջին" sheetId="7" r:id="rId6"/>
    <sheet name="հիմն." sheetId="2" r:id="rId7"/>
    <sheet name="գեղ. կրտսեր" sheetId="4" r:id="rId8"/>
    <sheet name="բ-4" sheetId="10" r:id="rId9"/>
    <sheet name="նոր դպրոց" sheetId="3" r:id="rId10"/>
  </sheets>
  <definedNames>
    <definedName name="_xlnm._FilterDatabase" localSheetId="8" hidden="1">'բ-4'!$A$5:$L$66</definedName>
    <definedName name="_xlnm._FilterDatabase" localSheetId="7" hidden="1">'գեղ. կրտսեր'!$A$5:$L$20</definedName>
    <definedName name="_xlnm._FilterDatabase" localSheetId="9" hidden="1">'նոր դպրոց'!$A$1:$M$80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2" i="8" l="1"/>
  <c r="U42" i="8"/>
  <c r="AS42" i="11"/>
  <c r="AT42" i="11"/>
  <c r="AU42" i="11"/>
  <c r="AN42" i="11"/>
  <c r="AO42" i="11"/>
  <c r="AP42" i="11"/>
  <c r="T42" i="8"/>
  <c r="R42" i="8"/>
  <c r="Q42" i="8"/>
  <c r="O42" i="8"/>
  <c r="N42" i="8"/>
  <c r="L42" i="8"/>
  <c r="BQ42" i="11"/>
  <c r="BI42" i="11"/>
  <c r="BB42" i="11"/>
  <c r="AK42" i="11"/>
  <c r="AR42" i="11"/>
  <c r="AI42" i="11"/>
  <c r="AG42" i="11"/>
  <c r="BV42" i="11"/>
  <c r="BO42" i="11"/>
  <c r="BV43" i="11"/>
  <c r="AZ42" i="11"/>
  <c r="BX42" i="11"/>
  <c r="BP42" i="11"/>
  <c r="BW42" i="11"/>
  <c r="BW43" i="11"/>
  <c r="BU42" i="11"/>
  <c r="BM42" i="11"/>
  <c r="BT42" i="11"/>
  <c r="BN42" i="11"/>
  <c r="BR42" i="11"/>
  <c r="BR43" i="11"/>
  <c r="BP43" i="11"/>
  <c r="BL42" i="11"/>
  <c r="BH42" i="11"/>
  <c r="BE42" i="11"/>
  <c r="BE43" i="11"/>
  <c r="BD42" i="11"/>
  <c r="BH43" i="11"/>
  <c r="BG42" i="11"/>
  <c r="BF42" i="11"/>
  <c r="BD43" i="11"/>
  <c r="BA42" i="11"/>
  <c r="BG43" i="11"/>
  <c r="AX42" i="11"/>
  <c r="AW42" i="11"/>
  <c r="AY42" i="11"/>
  <c r="AM42" i="11"/>
  <c r="AJ42" i="11"/>
  <c r="AH42" i="11"/>
  <c r="AF42" i="11"/>
  <c r="AD42" i="11"/>
  <c r="AC42" i="11"/>
  <c r="AB42" i="11"/>
  <c r="AA42" i="11"/>
  <c r="Z42" i="11"/>
  <c r="Y42" i="11"/>
  <c r="W42" i="11"/>
  <c r="V42" i="11"/>
  <c r="U42" i="11"/>
  <c r="T42" i="11"/>
  <c r="S42" i="11"/>
  <c r="Q42" i="11"/>
  <c r="P42" i="11"/>
  <c r="O42" i="11"/>
  <c r="N42" i="11"/>
  <c r="L42" i="11"/>
  <c r="K42" i="11"/>
  <c r="J42" i="11"/>
  <c r="I42" i="11"/>
  <c r="G42" i="11"/>
  <c r="F42" i="11"/>
  <c r="E42" i="11"/>
  <c r="D42" i="11"/>
  <c r="BL43" i="11"/>
  <c r="J42" i="8"/>
  <c r="H42" i="8"/>
  <c r="F42" i="8"/>
  <c r="D42" i="8"/>
  <c r="BT43" i="11"/>
  <c r="AZ43" i="11"/>
  <c r="AW43" i="11"/>
  <c r="AX43" i="11"/>
  <c r="BA43" i="11"/>
  <c r="BO43" i="11"/>
  <c r="BM43" i="11"/>
  <c r="A71" i="4"/>
</calcChain>
</file>

<file path=xl/comments1.xml><?xml version="1.0" encoding="utf-8"?>
<comments xmlns="http://schemas.openxmlformats.org/spreadsheetml/2006/main">
  <authors>
    <author>Lilit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3-ը կրթահամալիրից
30-ը այլ մանկ.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3-ը կրթահամալիրից
30-ը այլ մանկ.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3-ը կրթահամալիրից
30-ը այլ մանկ.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3-ը կրթահամալիրից
30-ը այլ մանկ.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3-ը կրթահամալիրից
30-ը այլ մանկ.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3-ը կրթահամալիրից
30-ը այլ մանկ.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14-ը կրթահամալիրից
9-ը այլ մանկ.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14-ը կրթահամալիրից
9-ը այլ մանկ.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14-ը կրթահամալիրից
9-ը այլ մանկ.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14-ը կրթահամալիրից
9-ը այլ մանկ.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14-ը կրթահամալիրից
9-ը այլ մանկ.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14-ը կրթահամալիրից
9-ը այլ մանկ.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23-ը այլ մանկ.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24-ը այլ մանկ.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24-ը այլ մանկ.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24-ը այլ մանկ.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24-ը այլ մանկ.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24-ը այլ մանկ.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12-ը կրթահամալիրից
4-ը այլ մանկ.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12-ը կրթահամալիրից
4-ը այլ մանկ.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12-ը կրթահամալիրից
4-ը այլ մանկ.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12-ը կրթահամալիրից
4-ը այլ մանկ.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12-ը կրթահամալիրից
4-ը այլ մանկ.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12-ը կրթահամալիրից
4-ը այլ մանկ.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15-ը կրթահամալիրից
6-ը այլ մանկ.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17-ը կրթահամալիրից
6-ը այլ մանկ.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17-ը կրթահամալիրից
6-ը այլ մանկ.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17-ը կրթահամալիրից
6-ը այլ մանկ.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17-ը կրթահամալիրից
6-ը այլ մանկ.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17-ը կրթահամալիրից
6-ը այլ մանկ.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15-ը այլ մանկ.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16-ը այլ մանկ.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16-ը այլ մանկ.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16-ը այլ մանկ.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16-ը այլ մանկ.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16-ը այլ մանկ.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10-ը կրթահամալիրից
2-ը այլ մանկ.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11-ը կրթահամալիրից
2-ը այլ մանկ.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11-ը կրթահամալիրից
2-ը այլ մանկ.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11-ը կրթահամալիրից
2-ը այլ մանկ.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11-ը կրթահամալիրից
2-ը այլ մանկ.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11-ը կրթահամալիրից
2-ը այլ մանկ.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54-ը կրթահամալիրից
3-ը այլ դպրոցներից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57-ը կրթահամալիրից
3-ը այլ դպրոցներից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57-ը կրթահամալիրից
3-ը այլ դպրոցներից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57-ը կրթահամալիրից
3-ը այլ դպրոցներից</t>
        </r>
      </text>
    </comment>
    <comment ref="R2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57-ը կրթահամալիրից
3-ը այլ դպրոցներից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57-ը կրթահամալիրից
3-ը այլ դպրոցներից</t>
        </r>
      </text>
    </comment>
    <comment ref="R28" authorId="0" shapeId="0">
      <text>
        <r>
          <rPr>
            <b/>
            <sz val="9"/>
            <color indexed="81"/>
            <rFont val="Tahoma"/>
            <charset val="1"/>
          </rPr>
          <t>Lilit:</t>
        </r>
        <r>
          <rPr>
            <sz val="9"/>
            <color indexed="81"/>
            <rFont val="Tahoma"/>
            <charset val="1"/>
          </rPr>
          <t xml:space="preserve">
1-ը կրթ-ից</t>
        </r>
      </text>
    </comment>
    <comment ref="U28" authorId="0" shapeId="0">
      <text>
        <r>
          <rPr>
            <b/>
            <sz val="9"/>
            <color indexed="81"/>
            <rFont val="Tahoma"/>
            <charset val="1"/>
          </rPr>
          <t>Lilit:</t>
        </r>
        <r>
          <rPr>
            <sz val="9"/>
            <color indexed="81"/>
            <rFont val="Tahoma"/>
            <charset val="1"/>
          </rPr>
          <t xml:space="preserve">
1-ը կրթ-ից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15-ը կրթահամալիրից
25-ը այլ դպրոցներից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16-ը կրթահամալիրից
26-ը այլ դպրոցներից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17-ը կրթահամալիրից
31-ը այլ դպրոցներից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20-ը կրթահամալիրից
33-ը այլ դպրոցներից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21-ը կրթահամալիրից
33-ը այլ դպրոցներից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23-ը կրթահամալիրից
34-ը այլ դպրոցներից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3-ը կրթահամալիրից
19-ը այլ դպրոցներից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3-ը կրթահամալիրից
20-ը այլ դպրոցներից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20-ը այլ դպրոցներից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20-ը այլ դպրոցներից</t>
        </r>
      </text>
    </comment>
    <comment ref="R3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4-ը կրթահամալիրից
21-ը այլ դպրոցներից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որից՝
5-ը կրթահամալիրից
21-ը այլ դպրոցներից</t>
        </r>
      </text>
    </comment>
  </commentList>
</comments>
</file>

<file path=xl/comments2.xml><?xml version="1.0" encoding="utf-8"?>
<comments xmlns="http://schemas.openxmlformats.org/spreadsheetml/2006/main">
  <authors>
    <author>Hashvapah</author>
    <author>Lilit</author>
  </authors>
  <commentList>
    <comment ref="AO5" authorId="0" shapeId="0">
      <text>
        <r>
          <rPr>
            <b/>
            <sz val="8"/>
            <color indexed="81"/>
            <rFont val="Tahoma"/>
            <family val="2"/>
            <charset val="204"/>
          </rPr>
          <t>Hashvapah:</t>
        </r>
        <r>
          <rPr>
            <sz val="8"/>
            <color indexed="81"/>
            <rFont val="Tahoma"/>
            <family val="2"/>
            <charset val="204"/>
          </rPr>
          <t xml:space="preserve">
13+20</t>
        </r>
      </text>
    </comment>
    <comment ref="AH28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+2</t>
        </r>
      </text>
    </comment>
    <comment ref="AO28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+4</t>
        </r>
      </text>
    </comment>
    <comment ref="AP28" authorId="1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+1</t>
        </r>
      </text>
    </comment>
    <comment ref="AY28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+5</t>
        </r>
      </text>
    </comment>
    <comment ref="BN28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+5</t>
        </r>
      </text>
    </comment>
    <comment ref="BU28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+7+2</t>
        </r>
      </text>
    </comment>
    <comment ref="AY29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+1</t>
        </r>
      </text>
    </comment>
    <comment ref="BU29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+2</t>
        </r>
      </text>
    </comment>
    <comment ref="AA31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+46</t>
        </r>
      </text>
    </comment>
    <comment ref="AH31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+46</t>
        </r>
      </text>
    </comment>
    <comment ref="AO31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+46</t>
        </r>
      </text>
    </comment>
    <comment ref="AP31" authorId="1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+21</t>
        </r>
      </text>
    </comment>
    <comment ref="AY31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+49</t>
        </r>
      </text>
    </comment>
    <comment ref="BU31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53</t>
        </r>
      </text>
    </comment>
    <comment ref="F34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+1 mijin</t>
        </r>
      </text>
    </comment>
    <comment ref="AA34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+1 միջինից</t>
        </r>
      </text>
    </comment>
    <comment ref="AH34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+1 միջինից</t>
        </r>
      </text>
    </comment>
    <comment ref="AO34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+1 միջինից</t>
        </r>
      </text>
    </comment>
    <comment ref="AP34" authorId="1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+4</t>
        </r>
      </text>
    </comment>
    <comment ref="AY34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+1</t>
        </r>
      </text>
    </comment>
    <comment ref="BN34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+1</t>
        </r>
      </text>
    </comment>
    <comment ref="BU34" authorId="1" shapeId="0">
      <text>
        <r>
          <rPr>
            <b/>
            <sz val="8"/>
            <color indexed="81"/>
            <rFont val="Tahoma"/>
            <family val="2"/>
            <charset val="204"/>
          </rPr>
          <t>Lilit:</t>
        </r>
        <r>
          <rPr>
            <sz val="8"/>
            <color indexed="81"/>
            <rFont val="Tahoma"/>
            <family val="2"/>
            <charset val="204"/>
          </rPr>
          <t xml:space="preserve">
+1</t>
        </r>
      </text>
    </comment>
    <comment ref="AO37" authorId="0" shapeId="0">
      <text>
        <r>
          <rPr>
            <b/>
            <sz val="8"/>
            <color indexed="81"/>
            <rFont val="Tahoma"/>
            <family val="2"/>
            <charset val="204"/>
          </rPr>
          <t>Hashvapah:</t>
        </r>
        <r>
          <rPr>
            <sz val="8"/>
            <color indexed="81"/>
            <rFont val="Tahoma"/>
            <family val="2"/>
            <charset val="204"/>
          </rPr>
          <t xml:space="preserve">
նախ-7
հեռ-13
զարդ-7
երաշտ-10
ֆիզկ-8</t>
        </r>
      </text>
    </comment>
    <comment ref="AY37" authorId="0" shapeId="0">
      <text>
        <r>
          <rPr>
            <b/>
            <sz val="8"/>
            <color indexed="81"/>
            <rFont val="Tahoma"/>
            <family val="2"/>
            <charset val="204"/>
          </rPr>
          <t>Hashvapah:</t>
        </r>
        <r>
          <rPr>
            <sz val="8"/>
            <color indexed="81"/>
            <rFont val="Tahoma"/>
            <family val="2"/>
            <charset val="204"/>
          </rPr>
          <t xml:space="preserve">
նախ-8
զարդ-7
երաշտ-6
ֆիզկ-7</t>
        </r>
      </text>
    </comment>
    <comment ref="AO40" authorId="0" shapeId="0">
      <text>
        <r>
          <rPr>
            <b/>
            <sz val="8"/>
            <color indexed="81"/>
            <rFont val="Tahoma"/>
            <family val="2"/>
            <charset val="204"/>
          </rPr>
          <t>Hashvapah:</t>
        </r>
        <r>
          <rPr>
            <sz val="8"/>
            <color indexed="81"/>
            <rFont val="Tahoma"/>
            <family val="2"/>
            <charset val="204"/>
          </rPr>
          <t xml:space="preserve">
խոհ-5
կար-1</t>
        </r>
      </text>
    </comment>
  </commentList>
</comments>
</file>

<file path=xl/comments3.xml><?xml version="1.0" encoding="utf-8"?>
<comments xmlns="http://schemas.openxmlformats.org/spreadsheetml/2006/main">
  <authors>
    <author>Topchik</author>
    <author>Author</author>
  </authors>
  <commentLis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Topchik:</t>
        </r>
        <r>
          <rPr>
            <sz val="9"/>
            <color indexed="81"/>
            <rFont val="Tahoma"/>
            <family val="2"/>
            <charset val="204"/>
          </rPr>
          <t xml:space="preserve">
փոխել ներառականի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գալու է</t>
        </r>
      </text>
    </comment>
  </commentList>
</comments>
</file>

<file path=xl/sharedStrings.xml><?xml version="1.0" encoding="utf-8"?>
<sst xmlns="http://schemas.openxmlformats.org/spreadsheetml/2006/main" count="4795" uniqueCount="2257">
  <si>
    <t>ծրագիր</t>
  </si>
  <si>
    <t>ընդունվողներ</t>
  </si>
  <si>
    <t>տեղափոխվողներ</t>
  </si>
  <si>
    <t>Նոր դպրոց-պարտեզ</t>
  </si>
  <si>
    <t>1-ին դաս.</t>
  </si>
  <si>
    <t>նախապ. ուս.</t>
  </si>
  <si>
    <t>2-6-րդ դաս</t>
  </si>
  <si>
    <t>7-րդ դաս</t>
  </si>
  <si>
    <t>Դպրոց-պարտեզ</t>
  </si>
  <si>
    <t>Գեղարվեստի կրտսեր դպրոց</t>
  </si>
  <si>
    <t>Հիմնական դպրոց</t>
  </si>
  <si>
    <t>2-9-րդ դաս</t>
  </si>
  <si>
    <t>10-րդ դաս</t>
  </si>
  <si>
    <t>Միջին դպրոց</t>
  </si>
  <si>
    <t>8-9-րդ դաս</t>
  </si>
  <si>
    <t>Արհեստագործական ավագ դպրոց</t>
  </si>
  <si>
    <t>10-րդ դաս.</t>
  </si>
  <si>
    <t>11-12-րդ դաս.</t>
  </si>
  <si>
    <t>Ավագ դպրոց-վարժարան</t>
  </si>
  <si>
    <t>Գեղարվեստի ավագ դպրոց</t>
  </si>
  <si>
    <t>Քոլեջ</t>
  </si>
  <si>
    <t>1-ին կուրս</t>
  </si>
  <si>
    <t>3-րդ կուրս</t>
  </si>
  <si>
    <t>Մեկամյա</t>
  </si>
  <si>
    <t>N</t>
  </si>
  <si>
    <t>պայմ. կնքման (ընդունման) ամսաթիվ</t>
  </si>
  <si>
    <t>ազգանուն</t>
  </si>
  <si>
    <t>անուն</t>
  </si>
  <si>
    <t>հայրանուն</t>
  </si>
  <si>
    <t>ծննդյան օր, ամիս, տարի</t>
  </si>
  <si>
    <t>դասարան</t>
  </si>
  <si>
    <t>դասվար/դասղեկ</t>
  </si>
  <si>
    <t>ում միջոցով է եկել</t>
  </si>
  <si>
    <t>որ ուսումնական հաստատությունից է եկել</t>
  </si>
  <si>
    <t>հասցե</t>
  </si>
  <si>
    <t>հեռախոս</t>
  </si>
  <si>
    <t>քաղաքային</t>
  </si>
  <si>
    <t>բջջային</t>
  </si>
  <si>
    <t xml:space="preserve"> Հարությունյան</t>
  </si>
  <si>
    <t>Միլենա</t>
  </si>
  <si>
    <t>Հայկի</t>
  </si>
  <si>
    <t>1-ին</t>
  </si>
  <si>
    <t>Անահիտ Հարությունյան</t>
  </si>
  <si>
    <t>սովորողի միջոցով</t>
  </si>
  <si>
    <t>Ավանեսովի նրբ. 2-րդ փող. 6-րդ շենք 28 բն.</t>
  </si>
  <si>
    <t>47.01.18</t>
  </si>
  <si>
    <t>091.35.56.54</t>
  </si>
  <si>
    <t>Հովհաննիսյան</t>
  </si>
  <si>
    <t>Դավիթ</t>
  </si>
  <si>
    <t>Արմանի</t>
  </si>
  <si>
    <t>սովորողի եղբայր</t>
  </si>
  <si>
    <t>Ղուկասավան 3-րդ փող. 13 տ.</t>
  </si>
  <si>
    <t>077.55.31.52</t>
  </si>
  <si>
    <t xml:space="preserve"> Թևոսյան</t>
  </si>
  <si>
    <t>Գոռ</t>
  </si>
  <si>
    <t>Մարտինի</t>
  </si>
  <si>
    <t>բարեկամ</t>
  </si>
  <si>
    <t>Արարատյան 1-ին զ. 2-39</t>
  </si>
  <si>
    <t>72.71.60</t>
  </si>
  <si>
    <t>055.36.06.36</t>
  </si>
  <si>
    <t xml:space="preserve"> Այվազյան</t>
  </si>
  <si>
    <t>Սիլվա</t>
  </si>
  <si>
    <t>Արթուրի</t>
  </si>
  <si>
    <t>սովորողի</t>
  </si>
  <si>
    <t>Շիրակի 1-ին նրբ. 5-2</t>
  </si>
  <si>
    <t>077.03.89.95</t>
  </si>
  <si>
    <t xml:space="preserve"> Մանուկյան</t>
  </si>
  <si>
    <t>Լևոն</t>
  </si>
  <si>
    <t>Կարենի</t>
  </si>
  <si>
    <t>Արաբկիր բ/կ</t>
  </si>
  <si>
    <t>Արարատի մարզ, գյ. Ոսկետապ</t>
  </si>
  <si>
    <t>094.84.99.69</t>
  </si>
  <si>
    <t>Ժորա</t>
  </si>
  <si>
    <t>Հովհաննեսի</t>
  </si>
  <si>
    <t xml:space="preserve"> Կարսեցյան</t>
  </si>
  <si>
    <t>Միհրան</t>
  </si>
  <si>
    <t>Ազատի</t>
  </si>
  <si>
    <t>Աշխեն Գրիգորյան</t>
  </si>
  <si>
    <t>Արմինե մնացականյան</t>
  </si>
  <si>
    <t>Բագրատունյաց 7-82</t>
  </si>
  <si>
    <t>46.13.28</t>
  </si>
  <si>
    <t>091.30.70.06</t>
  </si>
  <si>
    <t xml:space="preserve"> Միրզոյան</t>
  </si>
  <si>
    <t>Սլավա</t>
  </si>
  <si>
    <t>Սուրենի</t>
  </si>
  <si>
    <t>կայք</t>
  </si>
  <si>
    <t>Արտաշեսյան 63/1 բն. 19</t>
  </si>
  <si>
    <t>096.70.05.78</t>
  </si>
  <si>
    <t xml:space="preserve"> Ղազարյան</t>
  </si>
  <si>
    <t>Էդուարդ</t>
  </si>
  <si>
    <t>Արմենի</t>
  </si>
  <si>
    <t>Նելի Արղության</t>
  </si>
  <si>
    <t>Անդրանիկի 89 բն. 53</t>
  </si>
  <si>
    <t>74.87.33</t>
  </si>
  <si>
    <t>093.89.92.39</t>
  </si>
  <si>
    <t xml:space="preserve"> Սարգսյան</t>
  </si>
  <si>
    <t>Նարեկ</t>
  </si>
  <si>
    <t>ծանոթ</t>
  </si>
  <si>
    <t>Շահումյան 16-32</t>
  </si>
  <si>
    <t>74.29.21</t>
  </si>
  <si>
    <t>077.600.165</t>
  </si>
  <si>
    <t xml:space="preserve"> Ասատրյան</t>
  </si>
  <si>
    <t>Նանե</t>
  </si>
  <si>
    <t>Վահեյի</t>
  </si>
  <si>
    <t>Տաթև Ստեփանյան</t>
  </si>
  <si>
    <t>Շահումյան 16 104/1</t>
  </si>
  <si>
    <t>055.42.33.48</t>
  </si>
  <si>
    <t xml:space="preserve"> Գրիգորյան</t>
  </si>
  <si>
    <t>Գրիգորի</t>
  </si>
  <si>
    <t>Շուշան Ալեքսանյանի տղա</t>
  </si>
  <si>
    <t>գյ. Փարաքար Ռ. Արշակյան 13</t>
  </si>
  <si>
    <t>093.25.46.06</t>
  </si>
  <si>
    <t xml:space="preserve"> Մարանդյան</t>
  </si>
  <si>
    <t>Իրինա</t>
  </si>
  <si>
    <t>Համիկի</t>
  </si>
  <si>
    <t>Ստելլա Երիցյան</t>
  </si>
  <si>
    <t>Շահումյան 17-18</t>
  </si>
  <si>
    <t>74.96.25</t>
  </si>
  <si>
    <t>098.38.71.38</t>
  </si>
  <si>
    <t xml:space="preserve"> Համբարձումյան</t>
  </si>
  <si>
    <t>Սվետլանա</t>
  </si>
  <si>
    <t>Սարգսի</t>
  </si>
  <si>
    <t>Արմինե Մնացականյան</t>
  </si>
  <si>
    <t>Անդրանիկի 138-28</t>
  </si>
  <si>
    <t>74.13.08</t>
  </si>
  <si>
    <t>055.74.13.08</t>
  </si>
  <si>
    <t>Զավեն</t>
  </si>
  <si>
    <t>Դավթի</t>
  </si>
  <si>
    <t>Գայանե Բեդիրյան</t>
  </si>
  <si>
    <t>ք. Էջմիածին Պատկանյան 51/45</t>
  </si>
  <si>
    <t>091.22.11.05</t>
  </si>
  <si>
    <t xml:space="preserve"> Խաչատրյան</t>
  </si>
  <si>
    <t>Արփինե</t>
  </si>
  <si>
    <t>Արթուր Մանասյան</t>
  </si>
  <si>
    <t>Լենինգրադյան 30-24</t>
  </si>
  <si>
    <t>39.51.29</t>
  </si>
  <si>
    <t>091.24.24.57</t>
  </si>
  <si>
    <t>Անդրեասյան</t>
  </si>
  <si>
    <t>Օֆելյա</t>
  </si>
  <si>
    <t>Անդրանիկի 142-23</t>
  </si>
  <si>
    <t>73.43.41</t>
  </si>
  <si>
    <t>077.56.80.62</t>
  </si>
  <si>
    <t xml:space="preserve"> Հակոբյան</t>
  </si>
  <si>
    <t>Ժաննա</t>
  </si>
  <si>
    <t>Էդգարի</t>
  </si>
  <si>
    <t>Շարուրի 24/1</t>
  </si>
  <si>
    <t>091.41.13.41</t>
  </si>
  <si>
    <t xml:space="preserve"> Մադոյան</t>
  </si>
  <si>
    <t>Մարի</t>
  </si>
  <si>
    <t>Զավենի</t>
  </si>
  <si>
    <t>Անդրանիկի 123-30</t>
  </si>
  <si>
    <t>72 01 31</t>
  </si>
  <si>
    <t>091 05 38 31</t>
  </si>
  <si>
    <t xml:space="preserve"> Բալախչյան </t>
  </si>
  <si>
    <t>Սուսաննա</t>
  </si>
  <si>
    <t>Արայի</t>
  </si>
  <si>
    <t>սովորողի քույր</t>
  </si>
  <si>
    <t>Շինարարների 32 բն.64</t>
  </si>
  <si>
    <t xml:space="preserve"> Ավետիսյանի  </t>
  </si>
  <si>
    <t>Մարիա</t>
  </si>
  <si>
    <t>Աշոտի</t>
  </si>
  <si>
    <t>Բաղրամյան 85/86</t>
  </si>
  <si>
    <t>077 15 03 01</t>
  </si>
  <si>
    <t>Վարդանյան</t>
  </si>
  <si>
    <t>Հասմիկ</t>
  </si>
  <si>
    <t>Սմբատի</t>
  </si>
  <si>
    <t>Անդրանիկի 131-6</t>
  </si>
  <si>
    <t xml:space="preserve">73.32.06  </t>
  </si>
  <si>
    <t>093.01.43.07</t>
  </si>
  <si>
    <t xml:space="preserve"> Արամյան</t>
  </si>
  <si>
    <t>Արա</t>
  </si>
  <si>
    <t>նախակրթարան</t>
  </si>
  <si>
    <t>Ավան Քուչակի 48-21</t>
  </si>
  <si>
    <t>61 47 58</t>
  </si>
  <si>
    <t>Մնոյան</t>
  </si>
  <si>
    <t>Էդգար</t>
  </si>
  <si>
    <t>Լ. Փաշայան</t>
  </si>
  <si>
    <t>Վշտունի 2-րդ նրբ.2/1</t>
  </si>
  <si>
    <t>096 706 340</t>
  </si>
  <si>
    <t>Ավետիսյան</t>
  </si>
  <si>
    <t>Ալիկի</t>
  </si>
  <si>
    <t>Լ.Փաշայան</t>
  </si>
  <si>
    <t>Դավթաշեն 1-ին թաղ., 53/1շ. բն.1</t>
  </si>
  <si>
    <t xml:space="preserve">060.44.70.05 </t>
  </si>
  <si>
    <t>094.68.62.68</t>
  </si>
  <si>
    <t xml:space="preserve"> Սահակյան</t>
  </si>
  <si>
    <t>Վահե</t>
  </si>
  <si>
    <t>Նազարբեկյան 21-47</t>
  </si>
  <si>
    <t>39.47.21</t>
  </si>
  <si>
    <t>055.71.98.78</t>
  </si>
  <si>
    <t xml:space="preserve"> Մկրտչյան</t>
  </si>
  <si>
    <t>Արմեն</t>
  </si>
  <si>
    <t>Մանուկի</t>
  </si>
  <si>
    <t>նախկին աշխատողի երեխա</t>
  </si>
  <si>
    <t>Դավթաշեն 2-րդ  թաղ., 23 շ. բն. 35</t>
  </si>
  <si>
    <t>099.23.55.66</t>
  </si>
  <si>
    <t xml:space="preserve"> Հովսեփյան</t>
  </si>
  <si>
    <t>Արեգա</t>
  </si>
  <si>
    <t>Հակոբի</t>
  </si>
  <si>
    <t>Վ.Փափազյան 2 նրբ. 88 տ.</t>
  </si>
  <si>
    <t>091.48.38.50</t>
  </si>
  <si>
    <t>Մանե</t>
  </si>
  <si>
    <t>Գագիկի</t>
  </si>
  <si>
    <t>դասավանդողի երեխա</t>
  </si>
  <si>
    <t>Բաբաջանյան 3/1 բն. 15</t>
  </si>
  <si>
    <t>72.91.11</t>
  </si>
  <si>
    <t>093.45.32.28</t>
  </si>
  <si>
    <t xml:space="preserve"> Մեհրաբյան</t>
  </si>
  <si>
    <t>Սոնա</t>
  </si>
  <si>
    <t>Հրայրի</t>
  </si>
  <si>
    <t>Գայանե Նիկողոսյանի թոռնոըհին</t>
  </si>
  <si>
    <t>Ն.Չարբախ, 12փ 56 տ.</t>
  </si>
  <si>
    <t>42-84-24</t>
  </si>
  <si>
    <t xml:space="preserve"> 077.15.10.73</t>
  </si>
  <si>
    <t xml:space="preserve"> Մարտիրոսյան</t>
  </si>
  <si>
    <t>Մարտիկյան նրբ. 21 տ.</t>
  </si>
  <si>
    <t>77.34.19</t>
  </si>
  <si>
    <t>094.77.34.19</t>
  </si>
  <si>
    <t xml:space="preserve"> Արևշատյան</t>
  </si>
  <si>
    <t>Լիլիթ</t>
  </si>
  <si>
    <t>Հրանտի</t>
  </si>
  <si>
    <t>Արամազդ Ղալամքարյան</t>
  </si>
  <si>
    <t>098.34.69.65</t>
  </si>
  <si>
    <t>Կարապետյան</t>
  </si>
  <si>
    <t>Ժիրայր</t>
  </si>
  <si>
    <t>Վլադիմիրի</t>
  </si>
  <si>
    <t>15.04.2007</t>
  </si>
  <si>
    <t>Արմինե Տեր-Արսենյան</t>
  </si>
  <si>
    <t>լուկաշին 2-28</t>
  </si>
  <si>
    <t>Ղազարյան</t>
  </si>
  <si>
    <t>Նարե</t>
  </si>
  <si>
    <t>24.04.2013</t>
  </si>
  <si>
    <t>Նոյեմ  Անդրեասյան</t>
  </si>
  <si>
    <t>Ք.Աշտարակ,Բագավան 1-6</t>
  </si>
  <si>
    <t>098 59 06 15,098 69 75 15</t>
  </si>
  <si>
    <t>Հովսեփյան</t>
  </si>
  <si>
    <t>Գարիկ</t>
  </si>
  <si>
    <t>Էդիսոնի</t>
  </si>
  <si>
    <t>10.11.2007</t>
  </si>
  <si>
    <t>Լիլիթ Ազիզխանյան</t>
  </si>
  <si>
    <t>Խալաթյան</t>
  </si>
  <si>
    <t>Ռաֆայել</t>
  </si>
  <si>
    <t>Նորիկի</t>
  </si>
  <si>
    <t>19.11.2008</t>
  </si>
  <si>
    <t>եղբոր</t>
  </si>
  <si>
    <t xml:space="preserve">Նարեկ </t>
  </si>
  <si>
    <t>Վարդանի</t>
  </si>
  <si>
    <t>5տարեկան</t>
  </si>
  <si>
    <t>Մոլդովական 32-39</t>
  </si>
  <si>
    <t>64.48.95</t>
  </si>
  <si>
    <t>091.47.36.15</t>
  </si>
  <si>
    <t xml:space="preserve"> Մարադնյան</t>
  </si>
  <si>
    <t>Երեմիա</t>
  </si>
  <si>
    <t xml:space="preserve"> Թորոսյան</t>
  </si>
  <si>
    <t>Ալեն</t>
  </si>
  <si>
    <t>Աէրացիա 218-23</t>
  </si>
  <si>
    <t>46.73.91</t>
  </si>
  <si>
    <t xml:space="preserve"> Գևորգյան</t>
  </si>
  <si>
    <t>Էրիկա</t>
  </si>
  <si>
    <t>Կալենցի 16</t>
  </si>
  <si>
    <t>27.31.65</t>
  </si>
  <si>
    <t xml:space="preserve"> Երանոսյան</t>
  </si>
  <si>
    <t>Միլի</t>
  </si>
  <si>
    <t>Միհրանի</t>
  </si>
  <si>
    <t>Գևորգ Հակոբյան</t>
  </si>
  <si>
    <t>Նիկոլ Դուման 53-45</t>
  </si>
  <si>
    <t>27.37.11</t>
  </si>
  <si>
    <t xml:space="preserve"> Նահապետյան</t>
  </si>
  <si>
    <t>Նատալի</t>
  </si>
  <si>
    <t>Համլետի</t>
  </si>
  <si>
    <t>Մասիսի շրջ., Այնթափ  17փ. 14 տ.</t>
  </si>
  <si>
    <t>055.466.886</t>
  </si>
  <si>
    <t>Պողոսյան</t>
  </si>
  <si>
    <t>Խաչիկի</t>
  </si>
  <si>
    <t>Բաբաջանյան 149-52</t>
  </si>
  <si>
    <t>73.81.18</t>
  </si>
  <si>
    <t>093.61.09.01</t>
  </si>
  <si>
    <t xml:space="preserve"> Աբրահամյան</t>
  </si>
  <si>
    <t>Վարուժի</t>
  </si>
  <si>
    <t>Բաշինջաղյան փ., 6-րդ շ., բն. 50</t>
  </si>
  <si>
    <t>34-66-48</t>
  </si>
  <si>
    <t>093,64-79-78</t>
  </si>
  <si>
    <t>Մոնիկա</t>
  </si>
  <si>
    <t>Միքայելի</t>
  </si>
  <si>
    <t>Զորավար Անդրաանիկի 133, բն. 16</t>
  </si>
  <si>
    <t>72.01.21</t>
  </si>
  <si>
    <t>094444-962</t>
  </si>
  <si>
    <t>Օգանով</t>
  </si>
  <si>
    <t>Նախակրթարան</t>
  </si>
  <si>
    <t>093-53-10-80</t>
  </si>
  <si>
    <t>Սարգսյան</t>
  </si>
  <si>
    <t>Սողոյան</t>
  </si>
  <si>
    <t>53.54.78</t>
  </si>
  <si>
    <t>055-50-55-65</t>
  </si>
  <si>
    <t>Գյոզալյան</t>
  </si>
  <si>
    <t>Անի</t>
  </si>
  <si>
    <t>093-32-88-28</t>
  </si>
  <si>
    <t>Թորոսյան</t>
  </si>
  <si>
    <t>Ռոբերտ</t>
  </si>
  <si>
    <t>098-00-37-93</t>
  </si>
  <si>
    <t>Դարբինյան</t>
  </si>
  <si>
    <t>Անժելա</t>
  </si>
  <si>
    <t>77.04.04</t>
  </si>
  <si>
    <t>099-80-38-40</t>
  </si>
  <si>
    <t>Թումաղյան</t>
  </si>
  <si>
    <t>Մարգարիտա</t>
  </si>
  <si>
    <t>34.05.47</t>
  </si>
  <si>
    <t>091-53-75-17</t>
  </si>
  <si>
    <t>Գրիգորյան</t>
  </si>
  <si>
    <t>091-32-84-19</t>
  </si>
  <si>
    <t>093-66-04-35</t>
  </si>
  <si>
    <t>Նահապետյան</t>
  </si>
  <si>
    <t>Էդմոն</t>
  </si>
  <si>
    <t>093-89-89-60</t>
  </si>
  <si>
    <t>091-43-27-88</t>
  </si>
  <si>
    <t>Արսեն</t>
  </si>
  <si>
    <t>Մանուշակ</t>
  </si>
  <si>
    <t>Վահրամի</t>
  </si>
  <si>
    <t>Լուկաշինի5/3</t>
  </si>
  <si>
    <t>Էլյա</t>
  </si>
  <si>
    <t>Մարգարյան  18/17</t>
  </si>
  <si>
    <t>Նազարյան</t>
  </si>
  <si>
    <t>Գագիկ</t>
  </si>
  <si>
    <t>Արամի</t>
  </si>
  <si>
    <t>5 տարեկան</t>
  </si>
  <si>
    <t>72 17 30</t>
  </si>
  <si>
    <t>099 54 74 87</t>
  </si>
  <si>
    <t>Արմինե Տեր-Արսենյան</t>
  </si>
  <si>
    <t>Բաբաջանյան 11/1-21</t>
  </si>
  <si>
    <t>73 88 28</t>
  </si>
  <si>
    <t>098 72 94 36</t>
  </si>
  <si>
    <t>Շահանե</t>
  </si>
  <si>
    <t xml:space="preserve"> Պետրոսյան</t>
  </si>
  <si>
    <t>Լուիզա</t>
  </si>
  <si>
    <t>5-րդ</t>
  </si>
  <si>
    <t>«Ալմանախ»կրթահամալիր</t>
  </si>
  <si>
    <t>Զաքյան 1-ին նրբ 1-9</t>
  </si>
  <si>
    <t>53 67  24</t>
  </si>
  <si>
    <t xml:space="preserve"> Հովհաննիսյան</t>
  </si>
  <si>
    <t>Մայիսի9փ 10-12</t>
  </si>
  <si>
    <t>44 37 04</t>
  </si>
  <si>
    <t>093 19 02 19</t>
  </si>
  <si>
    <t>Երանոսյան</t>
  </si>
  <si>
    <t>Էլեն</t>
  </si>
  <si>
    <t>4-րդ</t>
  </si>
  <si>
    <t>Գ. Հակոբյան, Ա. Գևորգյան</t>
  </si>
  <si>
    <t>թիվ 130</t>
  </si>
  <si>
    <t>055.70.55.28</t>
  </si>
  <si>
    <t>Անուշ</t>
  </si>
  <si>
    <t>բարեկամուհուց</t>
  </si>
  <si>
    <t>ԱՄն</t>
  </si>
  <si>
    <t>Զ. Անդրանիկի 131-6</t>
  </si>
  <si>
    <t>Իսկանյան</t>
  </si>
  <si>
    <t>Սարո</t>
  </si>
  <si>
    <t>6-րդ</t>
  </si>
  <si>
    <t>Լիբանան. Ազգային Եղիշե Մանուկեան քոլեջ</t>
  </si>
  <si>
    <t>Վանահովիտ թ., 13/29</t>
  </si>
  <si>
    <t>098, 78-00-19</t>
  </si>
  <si>
    <t>Մանուկյան</t>
  </si>
  <si>
    <t>Արամ</t>
  </si>
  <si>
    <t>2-րդ</t>
  </si>
  <si>
    <t>Աննա Ստեփանյան</t>
  </si>
  <si>
    <t>թիվ 6 դպրոց</t>
  </si>
  <si>
    <t>Արցախի 8-բ-7</t>
  </si>
  <si>
    <t>43 38 47</t>
  </si>
  <si>
    <t>Սուքիասյան</t>
  </si>
  <si>
    <t>Էրիկ</t>
  </si>
  <si>
    <t>Արտաշեսի</t>
  </si>
  <si>
    <t>3-րդ</t>
  </si>
  <si>
    <t>թիվ 174</t>
  </si>
  <si>
    <t>Հաղթանակի 8փ-12տ.</t>
  </si>
  <si>
    <t>72 22 96</t>
  </si>
  <si>
    <t>Պետրոսյան</t>
  </si>
  <si>
    <t>Սևակ</t>
  </si>
  <si>
    <t>թիվ 71</t>
  </si>
  <si>
    <t>Սայաթ-Նովա 21-ա -11</t>
  </si>
  <si>
    <t>56 28 13</t>
  </si>
  <si>
    <t>093 82 83 16</t>
  </si>
  <si>
    <t>Ճնգրյան</t>
  </si>
  <si>
    <t>Սամվել</t>
  </si>
  <si>
    <t>նոր ընդունված սովորողի</t>
  </si>
  <si>
    <t>«Օլիմպոս» կրթահամալիր</t>
  </si>
  <si>
    <t>Համլետ</t>
  </si>
  <si>
    <t>Պողոսի</t>
  </si>
  <si>
    <t>կայքից</t>
  </si>
  <si>
    <t>«Շիրակացի»վարժարան</t>
  </si>
  <si>
    <t>Գրիբայեդովի 5-37</t>
  </si>
  <si>
    <t>23 60 64</t>
  </si>
  <si>
    <t>2013-2014 ՈՒՍՏԱՐԻ</t>
  </si>
  <si>
    <t>Այլ դպրոց տեղափոխվող սովորողներ</t>
  </si>
  <si>
    <t>ամսաթիվ</t>
  </si>
  <si>
    <t>Անուն</t>
  </si>
  <si>
    <t>Ազգանուն</t>
  </si>
  <si>
    <t>Դասվար</t>
  </si>
  <si>
    <t>որ դասարանից է ընդունվել  կրթահամալիր</t>
  </si>
  <si>
    <t>Ուր է գնում</t>
  </si>
  <si>
    <t>տեղափոխման պատճառը</t>
  </si>
  <si>
    <t>Գասպարյան</t>
  </si>
  <si>
    <t>7-րդ</t>
  </si>
  <si>
    <t>Երանուհի Սանթրոսյան</t>
  </si>
  <si>
    <t>թիվ 181 դպրոց</t>
  </si>
  <si>
    <t>ֆինանսական խնդիրներ</t>
  </si>
  <si>
    <t>Պավլիկ</t>
  </si>
  <si>
    <t>Սաթենիկ Սիմոնյան</t>
  </si>
  <si>
    <t>Մակարյան</t>
  </si>
  <si>
    <t>Հասմիկ Ղազարյան</t>
  </si>
  <si>
    <t>Լեհաստան</t>
  </si>
  <si>
    <t>Մեկնում են</t>
  </si>
  <si>
    <t>Հենրիկ</t>
  </si>
  <si>
    <t>Բարսեղյան</t>
  </si>
  <si>
    <t>Նունուֆար Սմբատյան</t>
  </si>
  <si>
    <t>ՌԴ</t>
  </si>
  <si>
    <t>Գոհար</t>
  </si>
  <si>
    <t>Սահակյան</t>
  </si>
  <si>
    <t>«Ուսում» դպրոց</t>
  </si>
  <si>
    <t>բնակարանի տեղափոխություն</t>
  </si>
  <si>
    <t>Սարգիս</t>
  </si>
  <si>
    <t>Աբրահամյան</t>
  </si>
  <si>
    <t>թիվ 189</t>
  </si>
  <si>
    <t>բնակավայրի փոփոխություն</t>
  </si>
  <si>
    <t>Սուլեյմանյան</t>
  </si>
  <si>
    <t>նախկին դպրոցն է</t>
  </si>
  <si>
    <t>Տիգրան</t>
  </si>
  <si>
    <t>Հակոբյան</t>
  </si>
  <si>
    <t>Արևիկ Սահակյան</t>
  </si>
  <si>
    <t>թիվ 176</t>
  </si>
  <si>
    <t>ՏԵՂԵԿԱՆՔ  ՆՈՐ ԸՆԴՈՒՆՎԱԾ  ՍՈՎՈՐՈՂՆԵՐԻ  ՄԱՍԻՆ</t>
  </si>
  <si>
    <t xml:space="preserve">Անտոնյան </t>
  </si>
  <si>
    <t>էլիզա</t>
  </si>
  <si>
    <t>Հասմիկ Ավետիքյան</t>
  </si>
  <si>
    <t>Նորագավիթ 1փ. Տուն 6</t>
  </si>
  <si>
    <t>Դավթյան</t>
  </si>
  <si>
    <t>Լեո</t>
  </si>
  <si>
    <t>Կայքից</t>
  </si>
  <si>
    <t>Էրեբունի , Ավանեսովի 22 -33. Արաբկիր 51 փ. 3 -98</t>
  </si>
  <si>
    <t>093.057.049,</t>
  </si>
  <si>
    <t>Աճեմյան</t>
  </si>
  <si>
    <t>Հովհաննես</t>
  </si>
  <si>
    <t>Ժիրայրի</t>
  </si>
  <si>
    <t>Ավագյան Նառայի միջոցով</t>
  </si>
  <si>
    <t>Նեկրասովի փ. 64 տուն - Բութանիա-Կայարան</t>
  </si>
  <si>
    <t>Մկրտչյան</t>
  </si>
  <si>
    <t>Ինեսա</t>
  </si>
  <si>
    <t>14.02.2007.</t>
  </si>
  <si>
    <t>Մյուս երեխան - Մկրտչյան Էլեն</t>
  </si>
  <si>
    <t>գ.Փարաքար</t>
  </si>
  <si>
    <t>Խաչատրյան</t>
  </si>
  <si>
    <t>Արամ Բլեյանի միջոցով</t>
  </si>
  <si>
    <t>Շիրվանզադեի    15/32-15</t>
  </si>
  <si>
    <t>Միքայել</t>
  </si>
  <si>
    <t>Անուշ Հովհաննիսյան</t>
  </si>
  <si>
    <t>Ֆրունզեյի 4/2-25</t>
  </si>
  <si>
    <t>Սարկիսսյան</t>
  </si>
  <si>
    <t>Քաիլար</t>
  </si>
  <si>
    <t>Դրսից, լսել է կրթահամալիրի մասին</t>
  </si>
  <si>
    <t>Վահագնի թաղամաս, Արա լեռ - 6</t>
  </si>
  <si>
    <t>094.72.07.20</t>
  </si>
  <si>
    <t>Մելքոնյան</t>
  </si>
  <si>
    <t>Ֆելիքս</t>
  </si>
  <si>
    <t>Մամիկոնի</t>
  </si>
  <si>
    <t>Մելքոնյան Շուշանիկի քույրիկն է- 5.2 դասարանից</t>
  </si>
  <si>
    <t>Բաբաջանյան 13-19</t>
  </si>
  <si>
    <t>099  58 70 07</t>
  </si>
  <si>
    <t>Միրզոյան</t>
  </si>
  <si>
    <t>02.05..2007</t>
  </si>
  <si>
    <t>Կայքից - Գեղարվեստից վերցրած</t>
  </si>
  <si>
    <t>Նորք Մարաշ 2փ. 12 տուն</t>
  </si>
  <si>
    <t>055.65.11.38</t>
  </si>
  <si>
    <t>Դարդիկս</t>
  </si>
  <si>
    <t>Անահիտ</t>
  </si>
  <si>
    <t>Սուջոյան</t>
  </si>
  <si>
    <t>Արման</t>
  </si>
  <si>
    <t>Տաթև Բլեյանի</t>
  </si>
  <si>
    <t>16 թ. 33-31</t>
  </si>
  <si>
    <t>093,39,17,68</t>
  </si>
  <si>
    <t>Դուրգարյան</t>
  </si>
  <si>
    <t>Շանթ</t>
  </si>
  <si>
    <t>Ա. Գյոնջյանի դասարանից</t>
  </si>
  <si>
    <t>Բաբաջանյան</t>
  </si>
  <si>
    <t>Բաբաջանյան 18-5</t>
  </si>
  <si>
    <t>Էմիլիա</t>
  </si>
  <si>
    <t>Վահանի</t>
  </si>
  <si>
    <t>Մյուս երեխան սովորում է դպրոցում / Հենրիկ /</t>
  </si>
  <si>
    <t>Գ. Զոհրաբի փ. 173տ</t>
  </si>
  <si>
    <t>099 57 69 33</t>
  </si>
  <si>
    <t>Հայկ</t>
  </si>
  <si>
    <t>Հռիփսիմե Առաքելյանի</t>
  </si>
  <si>
    <t>Ավան,Դուրյան 46-32</t>
  </si>
  <si>
    <t>055 31 19 43</t>
  </si>
  <si>
    <t>Գառնիկ</t>
  </si>
  <si>
    <t>Կարինե Բաբուջյան</t>
  </si>
  <si>
    <t>Սունդուկյան 9-14</t>
  </si>
  <si>
    <t>094.61.99.09, 098.40.47.34</t>
  </si>
  <si>
    <t>Գինովյան</t>
  </si>
  <si>
    <t>Արես</t>
  </si>
  <si>
    <t>Կարապետ</t>
  </si>
  <si>
    <t>Հայկազյան</t>
  </si>
  <si>
    <t>Անրի</t>
  </si>
  <si>
    <t>Լուսինե Պետրոսյանի դասարանի սովորող Ալենի եղբայրն է</t>
  </si>
  <si>
    <t>Կոմիտաս 37-35</t>
  </si>
  <si>
    <t>093.71.01.21, 077.65.62.00</t>
  </si>
  <si>
    <t xml:space="preserve">Գասպարյան </t>
  </si>
  <si>
    <t>Լիլյա</t>
  </si>
  <si>
    <t>Հայկազյան Անրիի մայրիկի միջոցով</t>
  </si>
  <si>
    <t>Ա.Խաչատրյան 26/3-24</t>
  </si>
  <si>
    <t>093 66 77 50</t>
  </si>
  <si>
    <t>Յանա</t>
  </si>
  <si>
    <t>Գարեգին</t>
  </si>
  <si>
    <t>09.14.2007</t>
  </si>
  <si>
    <t>Գյուլբեկյան 41-44</t>
  </si>
  <si>
    <t>077 53 76 04</t>
  </si>
  <si>
    <t xml:space="preserve">Երվանդյան </t>
  </si>
  <si>
    <t>Երվանդ</t>
  </si>
  <si>
    <t>Արտյոմի</t>
  </si>
  <si>
    <t>Բարեկամներ ունի կրթահամալիրում</t>
  </si>
  <si>
    <t>Մոլդովական 30/1-24</t>
  </si>
  <si>
    <t>077.04.68.64, 077,48.84.59</t>
  </si>
  <si>
    <t>Աղազարյան</t>
  </si>
  <si>
    <t>Սեյրանի</t>
  </si>
  <si>
    <t xml:space="preserve">Կոմիտաս 35-3 </t>
  </si>
  <si>
    <t>091.22.05.32</t>
  </si>
  <si>
    <t>Ալվարդի մայրիկի միջոցով</t>
  </si>
  <si>
    <t>Դավիթաշեն , Տիգրան Պետրոսյան 32-11</t>
  </si>
  <si>
    <t>094.05.44.40</t>
  </si>
  <si>
    <t xml:space="preserve">Մկրտչյան </t>
  </si>
  <si>
    <t>Նախկինում եղել է մեր պարտեզից</t>
  </si>
  <si>
    <t>Բաբաջանյան 32-35</t>
  </si>
  <si>
    <t>077 10 33 15</t>
  </si>
  <si>
    <t>Խաչատուրովա</t>
  </si>
  <si>
    <t xml:space="preserve">Յանա </t>
  </si>
  <si>
    <t>Վադիմի</t>
  </si>
  <si>
    <t>Թամար Ղահրամանյանի միջոցով</t>
  </si>
  <si>
    <t>Մազմանյան 6-11</t>
  </si>
  <si>
    <t>055 34 57 35</t>
  </si>
  <si>
    <t>Գադուկյան</t>
  </si>
  <si>
    <t>Ալեքսանդր</t>
  </si>
  <si>
    <t>Գևորգի</t>
  </si>
  <si>
    <t xml:space="preserve">Խաչատրյան </t>
  </si>
  <si>
    <t>Հայրապետ</t>
  </si>
  <si>
    <t xml:space="preserve">Աշոտ Բլեյանի </t>
  </si>
  <si>
    <t>Բաբաջ.28-11</t>
  </si>
  <si>
    <t>093 76 78 77</t>
  </si>
  <si>
    <t>Սամվելի</t>
  </si>
  <si>
    <t>4-րդ դասարանի Գոռ Առաքելյանի մայրիկի միջոցով</t>
  </si>
  <si>
    <t>Դավիթաշեն</t>
  </si>
  <si>
    <t>Գրիգոր</t>
  </si>
  <si>
    <t>Մարգարիտա Թամազյան</t>
  </si>
  <si>
    <t>Բաբաջանյան  117/5</t>
  </si>
  <si>
    <t>Բաբաջանյան 6/31</t>
  </si>
  <si>
    <t xml:space="preserve">Մաշինյան </t>
  </si>
  <si>
    <t>Վազգեն</t>
  </si>
  <si>
    <t xml:space="preserve"> Վահան</t>
  </si>
  <si>
    <t>Վահագի</t>
  </si>
  <si>
    <t xml:space="preserve"> Անի</t>
  </si>
  <si>
    <t>Բաբաջանյան  28-47</t>
  </si>
  <si>
    <t>Սահրադյան</t>
  </si>
  <si>
    <t>Եվա</t>
  </si>
  <si>
    <t>Սերգեյի</t>
  </si>
  <si>
    <t>Շերամի 53, բն9</t>
  </si>
  <si>
    <t>Սիմոնյան</t>
  </si>
  <si>
    <t>Անժելինա</t>
  </si>
  <si>
    <t>Բաբաջանյան  40-18</t>
  </si>
  <si>
    <t xml:space="preserve">Վարդանյան </t>
  </si>
  <si>
    <t>Բաբաջանյան 28-42</t>
  </si>
  <si>
    <t>Սերոբյան</t>
  </si>
  <si>
    <t>Վահագ</t>
  </si>
  <si>
    <t>Բենիամենի</t>
  </si>
  <si>
    <t>Թերլեմեզյան   45/1</t>
  </si>
  <si>
    <t>Ալիկ</t>
  </si>
  <si>
    <t>Անդրանիկի 152/22</t>
  </si>
  <si>
    <t>Հրանտ</t>
  </si>
  <si>
    <t>Բաբաջանյան 32-36</t>
  </si>
  <si>
    <t>Հարությունյան</t>
  </si>
  <si>
    <t>Թորգոմի</t>
  </si>
  <si>
    <t>Նորագավիթ 1 փ, 4 նրբ</t>
  </si>
  <si>
    <t>Ավագյան</t>
  </si>
  <si>
    <t>Շատ է  լսել, բարեկամներ ունեն այստեղ</t>
  </si>
  <si>
    <t>Օհանովի 38-34</t>
  </si>
  <si>
    <t>Հայրապետյան</t>
  </si>
  <si>
    <t>Արև</t>
  </si>
  <si>
    <t>Դեմիրճյան 17-36</t>
  </si>
  <si>
    <t xml:space="preserve">091.41.18.71, 091, 40,9737 </t>
  </si>
  <si>
    <t>Բադեյան</t>
  </si>
  <si>
    <t>Գայանե</t>
  </si>
  <si>
    <t>Դավիթի</t>
  </si>
  <si>
    <t>1-2 դաս.-ի    Բադեյան Աշոտի քույրը  </t>
  </si>
  <si>
    <t>Բաբաջանյան 40-8</t>
  </si>
  <si>
    <t>091 53 52 51</t>
  </si>
  <si>
    <t>Թամազյան</t>
  </si>
  <si>
    <t>Շահեն</t>
  </si>
  <si>
    <t xml:space="preserve">Գեղարվեստից / Մարգարիտի տղան / </t>
  </si>
  <si>
    <t>Վերին Չարբախ Պոպովի 38 տ.</t>
  </si>
  <si>
    <t>077 42 09 06</t>
  </si>
  <si>
    <t>Էդիկ</t>
  </si>
  <si>
    <t>24,05,2007</t>
  </si>
  <si>
    <t>133 մանկապարտեզ</t>
  </si>
  <si>
    <t>Վերին Շենգավիթ թփողոց, 7/2-9</t>
  </si>
  <si>
    <t>091,49,01,76, 093,55,02,11</t>
  </si>
  <si>
    <t xml:space="preserve">Սիմոնյան </t>
  </si>
  <si>
    <t>Ռոման</t>
  </si>
  <si>
    <t>Նաիրա Ավագյան</t>
  </si>
  <si>
    <t>թիվ146</t>
  </si>
  <si>
    <t>0 9812 93 74</t>
  </si>
  <si>
    <t>Վալերի</t>
  </si>
  <si>
    <t>31.03.2003</t>
  </si>
  <si>
    <t>Գոհար Եղոյան</t>
  </si>
  <si>
    <t>0 77634169</t>
  </si>
  <si>
    <t xml:space="preserve">Ալեն </t>
  </si>
  <si>
    <t>09.12.2002</t>
  </si>
  <si>
    <t>Ընկերներից</t>
  </si>
  <si>
    <t>թիվ 66</t>
  </si>
  <si>
    <t>Հ.Հովսեփյան 10/1-19</t>
  </si>
  <si>
    <t>0 93 09 73 63</t>
  </si>
  <si>
    <t>Ժենյա</t>
  </si>
  <si>
    <t>Երկու երեխաները մեզ մոտ են սովորում</t>
  </si>
  <si>
    <t>Մանանդյան 24-3</t>
  </si>
  <si>
    <t>077 19 91 66</t>
  </si>
  <si>
    <t>Վարդանյան Աշոտի եղբայրն է</t>
  </si>
  <si>
    <t>Տեր-Պետրոսյան</t>
  </si>
  <si>
    <t>Սաթինե</t>
  </si>
  <si>
    <t>Ռուբենի</t>
  </si>
  <si>
    <t>Նազելիի   քույրիկ</t>
  </si>
  <si>
    <t>Ա. Խաչատրյան 4-98</t>
  </si>
  <si>
    <t>091.40.38.07</t>
  </si>
  <si>
    <t>Ստեփանյան</t>
  </si>
  <si>
    <t>Ջուլիայի եղբայր</t>
  </si>
  <si>
    <t>Բաբաջանյան 115-46</t>
  </si>
  <si>
    <t>096 08 02 01 ;; 093 03 02 05</t>
  </si>
  <si>
    <t>Մինասյան</t>
  </si>
  <si>
    <t>Մինասյան   Սերգեյի քույրիկ</t>
  </si>
  <si>
    <t>16-թաղ, 33-82</t>
  </si>
  <si>
    <t>098 97 98 77</t>
  </si>
  <si>
    <t>Արայիկի</t>
  </si>
  <si>
    <t>Դրսից , լսել է կրթահամալիրի մասին</t>
  </si>
  <si>
    <t>Տպագրիչների  8-46</t>
  </si>
  <si>
    <t>094.06.03.01</t>
  </si>
  <si>
    <t>Բադալյան</t>
  </si>
  <si>
    <t>27.01.200</t>
  </si>
  <si>
    <t>Լուսինե Պետրոսյան</t>
  </si>
  <si>
    <t>Քնարիկ Գրորգյանի</t>
  </si>
  <si>
    <t>Դավիթաշեն 4թ.34-53</t>
  </si>
  <si>
    <t>094 66 22 80</t>
  </si>
  <si>
    <t>Մարկ</t>
  </si>
  <si>
    <t>Վահեի</t>
  </si>
  <si>
    <t>Տաթև Բլեյան</t>
  </si>
  <si>
    <t>Պուշկինի դպրոց</t>
  </si>
  <si>
    <t>Ազատության 12/1-25</t>
  </si>
  <si>
    <t>Շուշան</t>
  </si>
  <si>
    <t>Միհրդատի</t>
  </si>
  <si>
    <t>Անահիտ Ավագյան</t>
  </si>
  <si>
    <t>Գ Քասախ Սարգսյան 1 փ.</t>
  </si>
  <si>
    <t>096 055 704;077 055 704</t>
  </si>
  <si>
    <t>Մովսիսյան</t>
  </si>
  <si>
    <t>Դանիել</t>
  </si>
  <si>
    <t>Աստղիկ Պողոսյան</t>
  </si>
  <si>
    <t>թիվ 38</t>
  </si>
  <si>
    <t>Արցախի 8ա-33</t>
  </si>
  <si>
    <t>094 48 77 37</t>
  </si>
  <si>
    <t xml:space="preserve">Հակոբյան </t>
  </si>
  <si>
    <t>Սեդա</t>
  </si>
  <si>
    <t>հաճախել է դպրոց- պարտեզի Ճամբարը</t>
  </si>
  <si>
    <t>թիվ 88 դպրոց</t>
  </si>
  <si>
    <t>Կարախանյան 37-16</t>
  </si>
  <si>
    <t>66 09 50
055 66 08 50</t>
  </si>
  <si>
    <t>Լուսինե</t>
  </si>
  <si>
    <t>19.06.2013</t>
  </si>
  <si>
    <t>Կարինե Բաբուջանյան</t>
  </si>
  <si>
    <t>ՌԴ   ք. Կալինիգրադ</t>
  </si>
  <si>
    <t>երկրից մեկնում</t>
  </si>
  <si>
    <t>ՌԴ   ք. Սանկ-Պետերբուրգ</t>
  </si>
  <si>
    <t>ԱՄՆ</t>
  </si>
  <si>
    <t>24.06.2013</t>
  </si>
  <si>
    <t>Թադևոսյան</t>
  </si>
  <si>
    <t>Հռիփսիմե Առաքելյան</t>
  </si>
  <si>
    <t>28.06.2013</t>
  </si>
  <si>
    <t>թիվ 200</t>
  </si>
  <si>
    <t>տեխնիկայի շատ կիրառման պատճառով</t>
  </si>
  <si>
    <t>Վահան</t>
  </si>
  <si>
    <t>2-ին</t>
  </si>
  <si>
    <t xml:space="preserve"> թիվ 161</t>
  </si>
  <si>
    <t>Արտյոմ</t>
  </si>
  <si>
    <t>Ոսկանյան</t>
  </si>
  <si>
    <t>Անանյան</t>
  </si>
  <si>
    <t>Արմաղան</t>
  </si>
  <si>
    <t>Սուղյան</t>
  </si>
  <si>
    <t>թիվ 168</t>
  </si>
  <si>
    <t xml:space="preserve">Ֆինանսական , երկրորդ երեխան էլ դպրոցական տարիքի է, </t>
  </si>
  <si>
    <t>16.08.2013</t>
  </si>
  <si>
    <t>Մելիքյան</t>
  </si>
  <si>
    <t>թիվ 60</t>
  </si>
  <si>
    <t>դժգոհ է կրթությունից</t>
  </si>
  <si>
    <t>Նելլի</t>
  </si>
  <si>
    <t>Գևորգյան</t>
  </si>
  <si>
    <t xml:space="preserve"> թիվ 131</t>
  </si>
  <si>
    <t>երկրից մեկնում,ժամանակավոր տեղ. Է նախկին դպրոց</t>
  </si>
  <si>
    <t>Եփրեմյան</t>
  </si>
  <si>
    <t>Նար-Դոս անվ.</t>
  </si>
  <si>
    <t>ուսումնական ամենօրյա կիրառում</t>
  </si>
  <si>
    <t>Արշակյան</t>
  </si>
  <si>
    <t>Արմինե</t>
  </si>
  <si>
    <t>1-ին դասարան</t>
  </si>
  <si>
    <t>Դիանա Գևորգյան</t>
  </si>
  <si>
    <t>Կարինե Աղամյան</t>
  </si>
  <si>
    <t>Անդրանիկի 102/24</t>
  </si>
  <si>
    <t>010 72-88-42</t>
  </si>
  <si>
    <t>098 32--20-48</t>
  </si>
  <si>
    <t>Արկադ</t>
  </si>
  <si>
    <t>Իսակովի 30/29</t>
  </si>
  <si>
    <t>077 15-25-90</t>
  </si>
  <si>
    <t>Նագրի</t>
  </si>
  <si>
    <t>Վինիտա</t>
  </si>
  <si>
    <t>Ռաջիվ</t>
  </si>
  <si>
    <t>11.01.2007</t>
  </si>
  <si>
    <t>նախկին սովորող</t>
  </si>
  <si>
    <t>Անդրանիկի152/20</t>
  </si>
  <si>
    <t>010 74-52-99</t>
  </si>
  <si>
    <t>093 40-62-28</t>
  </si>
  <si>
    <t>Մուրադյան</t>
  </si>
  <si>
    <t>Մանուշակ Աբրահամյան</t>
  </si>
  <si>
    <t>Բաբաջանյան 147/26</t>
  </si>
  <si>
    <t>095 707- 966</t>
  </si>
  <si>
    <t>Մեսրոպյան</t>
  </si>
  <si>
    <t>Աշոտ</t>
  </si>
  <si>
    <t>Լիլիթ Բաբայան</t>
  </si>
  <si>
    <t>Սվաճյան12/157</t>
  </si>
  <si>
    <t>010 72-03-84</t>
  </si>
  <si>
    <t>Վերոնիկա</t>
  </si>
  <si>
    <t>Արթուր</t>
  </si>
  <si>
    <t>Շինարարներ 8/25</t>
  </si>
  <si>
    <t>010 39-41-52</t>
  </si>
  <si>
    <t>055 48.81.14</t>
  </si>
  <si>
    <t>Զոյա</t>
  </si>
  <si>
    <t>Գուրգեն</t>
  </si>
  <si>
    <t>14.08.2007</t>
  </si>
  <si>
    <t>Բաբաջանյան 26/5 բն.10</t>
  </si>
  <si>
    <t>010 72-66-57</t>
  </si>
  <si>
    <t>093 53-58-98</t>
  </si>
  <si>
    <t>Սոմունջյան</t>
  </si>
  <si>
    <t>Վահագն</t>
  </si>
  <si>
    <t>05.09.2006</t>
  </si>
  <si>
    <t>Կարինե Մամիկոնյան</t>
  </si>
  <si>
    <t>Սվաճյան 12/116</t>
  </si>
  <si>
    <t>010 72 -42 -46</t>
  </si>
  <si>
    <t>094 100-113</t>
  </si>
  <si>
    <t>Զիլֆիմյան</t>
  </si>
  <si>
    <t>Էվա</t>
  </si>
  <si>
    <t>Արտակ</t>
  </si>
  <si>
    <t>24.10.2007</t>
  </si>
  <si>
    <t>Լուսինե Մանուկյան</t>
  </si>
  <si>
    <t>Անդրանիկի 71/38</t>
  </si>
  <si>
    <t>010 73-40-05</t>
  </si>
  <si>
    <t>093 99 49  45</t>
  </si>
  <si>
    <t>Արեն</t>
  </si>
  <si>
    <t>27.07.2007</t>
  </si>
  <si>
    <t>Արցախի 8/4-26</t>
  </si>
  <si>
    <t>091.09.09.83</t>
  </si>
  <si>
    <t>Կարինե</t>
  </si>
  <si>
    <t>24.08.2007</t>
  </si>
  <si>
    <t>Սովորողի ծանոթ</t>
  </si>
  <si>
    <t>Պռոշյան սով.Թումանյան   8/1</t>
  </si>
  <si>
    <t>098.30.77.20</t>
  </si>
  <si>
    <t>Գևորգ</t>
  </si>
  <si>
    <t>Քաջիկի</t>
  </si>
  <si>
    <t>03,02,2007</t>
  </si>
  <si>
    <t>Շիրազի 20-10</t>
  </si>
  <si>
    <t>34,34,39</t>
  </si>
  <si>
    <t>091,60,97,20</t>
  </si>
  <si>
    <t>Լևոնի</t>
  </si>
  <si>
    <t>13,07,2007</t>
  </si>
  <si>
    <t>Շերամի 109-27</t>
  </si>
  <si>
    <t>72.80.68</t>
  </si>
  <si>
    <t>099,99,05,20</t>
  </si>
  <si>
    <t>Գասպաարյան</t>
  </si>
  <si>
    <t>Քրիստինա</t>
  </si>
  <si>
    <t>04.06.2007</t>
  </si>
  <si>
    <t>Րաֆֆու  39-16</t>
  </si>
  <si>
    <t>74.26.63</t>
  </si>
  <si>
    <t>093.73.95.59</t>
  </si>
  <si>
    <t>Փաշիկյան</t>
  </si>
  <si>
    <t>Ջուլիետա</t>
  </si>
  <si>
    <t>Սիրեկանի</t>
  </si>
  <si>
    <t>30.08.2007</t>
  </si>
  <si>
    <t>Ծերենցի  7ա բն.53</t>
  </si>
  <si>
    <t xml:space="preserve">77.07.04  </t>
  </si>
  <si>
    <t>094.96.44.49</t>
  </si>
  <si>
    <t>Աղամյան</t>
  </si>
  <si>
    <t>Արաքսյա  Աղաբեկյան</t>
  </si>
  <si>
    <t>&lt;Մխիթար Սեբաստացի&gt; կրթ. .</t>
  </si>
  <si>
    <t>Այգեստան 7,1 շ., 35 բն.</t>
  </si>
  <si>
    <t>094 55 62 68</t>
  </si>
  <si>
    <t>Զաքարյան</t>
  </si>
  <si>
    <t>Տիգրանի</t>
  </si>
  <si>
    <t>Շահումյան  16-68</t>
  </si>
  <si>
    <t>093.929.359  096.929.359</t>
  </si>
  <si>
    <t xml:space="preserve"> 04.02.2008</t>
  </si>
  <si>
    <t>Բաբաջանյան 71-16</t>
  </si>
  <si>
    <t>73.49.29  077.70.20.09</t>
  </si>
  <si>
    <t>Համբարձումյան</t>
  </si>
  <si>
    <t>Լիա</t>
  </si>
  <si>
    <t>Շենգավիթ 5փ.5տ</t>
  </si>
  <si>
    <t>077.88.20.32</t>
  </si>
  <si>
    <t>Մարտիրոսյան</t>
  </si>
  <si>
    <t>Արեգ</t>
  </si>
  <si>
    <t>Մհերի</t>
  </si>
  <si>
    <t>12.06.08</t>
  </si>
  <si>
    <t>Սեբաստիա 16. 30 տուն</t>
  </si>
  <si>
    <t>74 51 62/094745162</t>
  </si>
  <si>
    <t>Յայլոյան</t>
  </si>
  <si>
    <t>Անդրանիկի</t>
  </si>
  <si>
    <t>Արգիշտի 11/4-99</t>
  </si>
  <si>
    <t>091.42.77.47</t>
  </si>
  <si>
    <t>Դեմիրճյան 33 բ.14</t>
  </si>
  <si>
    <t>098.01.80.11 / 010.58.17.78</t>
  </si>
  <si>
    <t>Համբարյան</t>
  </si>
  <si>
    <t>Լաերտի</t>
  </si>
  <si>
    <t>Հաղթանակ թաղ.8փ.42տ.</t>
  </si>
  <si>
    <t>094.199.145 / 010.74.93.34</t>
  </si>
  <si>
    <t>Մելնիչենկո</t>
  </si>
  <si>
    <t>Դավիդ</t>
  </si>
  <si>
    <t>Անդրանիկի 49-31</t>
  </si>
  <si>
    <t>72.10.79  091.71.36.24</t>
  </si>
  <si>
    <t>Ավետիքի</t>
  </si>
  <si>
    <t>Րաֆֆու93-35</t>
  </si>
  <si>
    <t>73.21.77   093.39.69.09</t>
  </si>
  <si>
    <t>Վազգենի</t>
  </si>
  <si>
    <t>Նոր Նորքի1-ին զ.Սաֆարյան 146</t>
  </si>
  <si>
    <t>63.82.49</t>
  </si>
  <si>
    <t>093.33.19.46</t>
  </si>
  <si>
    <t>Ղոսալմյան</t>
  </si>
  <si>
    <t>Ստելա</t>
  </si>
  <si>
    <t>Հաայկի</t>
  </si>
  <si>
    <t>13.06.2008</t>
  </si>
  <si>
    <t>թիվ 93 պարտեզ</t>
  </si>
  <si>
    <t>Բաբաջանյան 15-41</t>
  </si>
  <si>
    <t>74.50.34</t>
  </si>
  <si>
    <t>094.77.44.55</t>
  </si>
  <si>
    <t>04.08.2008</t>
  </si>
  <si>
    <t>Րաֆֆու 85-12</t>
  </si>
  <si>
    <t>72.73.67</t>
  </si>
  <si>
    <t>055.24.41.93</t>
  </si>
  <si>
    <t>13.01.2008</t>
  </si>
  <si>
    <t>Ղազախստանից</t>
  </si>
  <si>
    <t>Աբովյան 13.բն,16</t>
  </si>
  <si>
    <t>055.19.99.29</t>
  </si>
  <si>
    <t>Ազարյան</t>
  </si>
  <si>
    <t>Պատրիսիա</t>
  </si>
  <si>
    <t>02.08.2008</t>
  </si>
  <si>
    <t>թիվ 151  պարտեզ</t>
  </si>
  <si>
    <t>Զեյթուն Յան Ռայիսի 13-37</t>
  </si>
  <si>
    <t>24.22.43</t>
  </si>
  <si>
    <t>055.355.123</t>
  </si>
  <si>
    <t>Մնացականյան</t>
  </si>
  <si>
    <t>Ալլա</t>
  </si>
  <si>
    <t>Արամայիսի</t>
  </si>
  <si>
    <t>05.07.2008</t>
  </si>
  <si>
    <t>թիվ 91 պարտեզ</t>
  </si>
  <si>
    <t>Գ.Հաղթանակ Դադոյան 4</t>
  </si>
  <si>
    <t>74,91,63</t>
  </si>
  <si>
    <t>094,54,87,94</t>
  </si>
  <si>
    <t>05.03.2008</t>
  </si>
  <si>
    <t>Գանյանից</t>
  </si>
  <si>
    <t>Վերին Չարբախ  Պապովի37</t>
  </si>
  <si>
    <t>46.41.33</t>
  </si>
  <si>
    <t>077.42.09.06</t>
  </si>
  <si>
    <t>Մարիամ</t>
  </si>
  <si>
    <t>19.02.2008</t>
  </si>
  <si>
    <t>թիվ 3  պարտեզ</t>
  </si>
  <si>
    <t>Կուզնեցովի  14-39</t>
  </si>
  <si>
    <t>55.15.57</t>
  </si>
  <si>
    <t>091.54.75.76</t>
  </si>
  <si>
    <t>21.06.2008</t>
  </si>
  <si>
    <t>չի հաճախել պարտեզ</t>
  </si>
  <si>
    <t>Հաղթանակ6փ.11տ</t>
  </si>
  <si>
    <t>098,73,13,62</t>
  </si>
  <si>
    <t>10.082013</t>
  </si>
  <si>
    <t>Ալինա</t>
  </si>
  <si>
    <t>Սսատուրի</t>
  </si>
  <si>
    <t>14.10.2008</t>
  </si>
  <si>
    <t>Մոսկվայիվ</t>
  </si>
  <si>
    <t>Րաֆֆու 75-10</t>
  </si>
  <si>
    <t>098.18.90.06</t>
  </si>
  <si>
    <t>Իսրայելյան</t>
  </si>
  <si>
    <t>Աբրահամյան Տաթև</t>
  </si>
  <si>
    <t>բնակավայրի  փոփոխություն</t>
  </si>
  <si>
    <t>Ստեփան</t>
  </si>
  <si>
    <t>&lt;Փոքր Մհեր&gt; վարժ.</t>
  </si>
  <si>
    <t>ցանկանում է զինվորական դառնալ</t>
  </si>
  <si>
    <t xml:space="preserve">Արշակ </t>
  </si>
  <si>
    <t>ԵՕՀՊ մարզակ. Քոլեջ</t>
  </si>
  <si>
    <t>սպորտ դպրոց է ուզում սովորի</t>
  </si>
  <si>
    <t>ծնողի ցանկությամբ</t>
  </si>
  <si>
    <t>Սաբրինա</t>
  </si>
  <si>
    <t>Աբրահամյան Մանուշակ</t>
  </si>
  <si>
    <t>Չարենցի դպրոց</t>
  </si>
  <si>
    <t>ֆինանսական</t>
  </si>
  <si>
    <t xml:space="preserve">Սահակյան </t>
  </si>
  <si>
    <t>արտերկիր</t>
  </si>
  <si>
    <t>Հախինյան</t>
  </si>
  <si>
    <t>Կարինե Խառաատյան</t>
  </si>
  <si>
    <t>թիվ72</t>
  </si>
  <si>
    <t>ֆինանսականը, հեռավորությունը և ընտանեական հարցերը</t>
  </si>
  <si>
    <t>թիվ 4</t>
  </si>
  <si>
    <t>աշխատանքը կորցրել է, ունի ֆինանսական խնդիրներ</t>
  </si>
  <si>
    <t>Աթայան Անուշ</t>
  </si>
  <si>
    <t>թիվ 32 դպրոց</t>
  </si>
  <si>
    <t>Արշակունյանց   135/19-5</t>
  </si>
  <si>
    <t>44.17.12</t>
  </si>
  <si>
    <t>055 49 17 12</t>
  </si>
  <si>
    <t>Չաղալանյանն</t>
  </si>
  <si>
    <t>Թարա Մարիա</t>
  </si>
  <si>
    <t>Սիրյայից</t>
  </si>
  <si>
    <r>
      <t>Վանահովիտ</t>
    </r>
    <r>
      <rPr>
        <sz val="12"/>
        <color indexed="8"/>
        <rFont val="Arial LatArm"/>
        <family val="2"/>
      </rPr>
      <t xml:space="preserve"> 15</t>
    </r>
    <r>
      <rPr>
        <sz val="12"/>
        <color indexed="8"/>
        <rFont val="Sylfaen"/>
        <family val="1"/>
        <charset val="204"/>
      </rPr>
      <t>տուն</t>
    </r>
  </si>
  <si>
    <t>098.0666.38</t>
  </si>
  <si>
    <t xml:space="preserve">Դավթյան </t>
  </si>
  <si>
    <t>Հովսեփի</t>
  </si>
  <si>
    <t>17.09.2007</t>
  </si>
  <si>
    <t>2-րդ դասարան</t>
  </si>
  <si>
    <t>Աբրահամյան  Մանուշակ</t>
  </si>
  <si>
    <t>ՙՀեքիաթ՚մանկապարտեզ</t>
  </si>
  <si>
    <t>Միքայելյան  80-25</t>
  </si>
  <si>
    <t>74.73.00</t>
  </si>
  <si>
    <t>09136.35.00</t>
  </si>
  <si>
    <t>Առաքելյան</t>
  </si>
  <si>
    <t>Մերի</t>
  </si>
  <si>
    <t>18.01.2007</t>
  </si>
  <si>
    <t>թիվ 266 մանկապարտեզ</t>
  </si>
  <si>
    <t>Անդրանիկի  10/2-34</t>
  </si>
  <si>
    <t>72.59.53</t>
  </si>
  <si>
    <t>077.59.53</t>
  </si>
  <si>
    <t>Եսայան</t>
  </si>
  <si>
    <t>03.10.2007</t>
  </si>
  <si>
    <t>թիվ 99մանկապարտեզ</t>
  </si>
  <si>
    <t>Նանսենի 2-րդ նրբ.-16</t>
  </si>
  <si>
    <t>67.18.16</t>
  </si>
  <si>
    <t>093.22.43.64</t>
  </si>
  <si>
    <t>Ավան Սայաթ Նովա 3-29</t>
  </si>
  <si>
    <t>62.68.32</t>
  </si>
  <si>
    <t>094.93..72</t>
  </si>
  <si>
    <t>Ասատրյան</t>
  </si>
  <si>
    <t>Ռոզա</t>
  </si>
  <si>
    <t>5 տար.</t>
  </si>
  <si>
    <t>Աղասյան Անահիտ</t>
  </si>
  <si>
    <t>Հիմնական նախակ.</t>
  </si>
  <si>
    <t>Ծ.Իսակովի 50/2 բն.26</t>
  </si>
  <si>
    <t>73 71 33</t>
  </si>
  <si>
    <t>094 61 09 02</t>
  </si>
  <si>
    <t>Սաֆարյան</t>
  </si>
  <si>
    <t>Արամե</t>
  </si>
  <si>
    <t>գ. Հայանիստ, Օրբելի փող. բն. 20</t>
  </si>
  <si>
    <t>077 43 53 99</t>
  </si>
  <si>
    <t xml:space="preserve">Գևորգյան </t>
  </si>
  <si>
    <t>Դավիթաշեն 1-ին թաղ. 26 շ. բն. 31</t>
  </si>
  <si>
    <t>077 77 07 89</t>
  </si>
  <si>
    <t>Եղիազարյան</t>
  </si>
  <si>
    <t>Տիչինայի 4-րդ նրբ. Տուն 10</t>
  </si>
  <si>
    <t>091 71 99 54</t>
  </si>
  <si>
    <t>գ. Փարաքար, Այգեստան 8</t>
  </si>
  <si>
    <t>095 48 98 92 / 099/</t>
  </si>
  <si>
    <t>Անգելինա</t>
  </si>
  <si>
    <t>5տար.</t>
  </si>
  <si>
    <t>Արարատի մարզ գ. Դաշտավան</t>
  </si>
  <si>
    <t>093 53 31 31</t>
  </si>
  <si>
    <t>Գուրգենի</t>
  </si>
  <si>
    <t>Շերամի 77, բն. 1</t>
  </si>
  <si>
    <t>093 78 70 11</t>
  </si>
  <si>
    <t>Հովհաննիսյան </t>
  </si>
  <si>
    <t>Հալաբյան 15 բն.19</t>
  </si>
  <si>
    <t>093 78 70 12</t>
  </si>
  <si>
    <t>Մաքսիմ</t>
  </si>
  <si>
    <t>դպրոցի ծնող</t>
  </si>
  <si>
    <t>չի հաճախիլ</t>
  </si>
  <si>
    <t>Լամբրոնի 12</t>
  </si>
  <si>
    <t>091 80 55 56</t>
  </si>
  <si>
    <t>Ամիրյան</t>
  </si>
  <si>
    <t>Ռոմանոսի</t>
  </si>
  <si>
    <t xml:space="preserve">Ծ.Իսակովի 48/2 </t>
  </si>
  <si>
    <t>094 63 90 50</t>
  </si>
  <si>
    <t>Վերմիշյան</t>
  </si>
  <si>
    <t>Գոռի</t>
  </si>
  <si>
    <t>Առնո Բաբաջանյան 93- 5</t>
  </si>
  <si>
    <t>73 38 96</t>
  </si>
  <si>
    <t>Գասպարյան Լուսինե</t>
  </si>
  <si>
    <t>Սեբաստիա 26/1 բն.19</t>
  </si>
  <si>
    <t>077 31 35 36</t>
  </si>
  <si>
    <t>Գալոյան</t>
  </si>
  <si>
    <t>Բարսեղի</t>
  </si>
  <si>
    <t>Հ/Ա Բ-1 71շ. Բն.45</t>
  </si>
  <si>
    <t>73 36 93</t>
  </si>
  <si>
    <t>099 20 02 64</t>
  </si>
  <si>
    <t>Սերոժա</t>
  </si>
  <si>
    <t>Անդերֆեդերացիյա 15</t>
  </si>
  <si>
    <t>57-00-90</t>
  </si>
  <si>
    <t>098 53 55 08</t>
  </si>
  <si>
    <t>նախակ.սանի քույրիկ</t>
  </si>
  <si>
    <t>Բարոյան</t>
  </si>
  <si>
    <t>Վարազդատի</t>
  </si>
  <si>
    <t>Փաարաքար, Գետափի 8</t>
  </si>
  <si>
    <t>Ալեքսան</t>
  </si>
  <si>
    <t>Ղարիբյան</t>
  </si>
  <si>
    <t>Արտուշ</t>
  </si>
  <si>
    <t>Շարուրի 28/1 բն.18</t>
  </si>
  <si>
    <t>42 63 15</t>
  </si>
  <si>
    <t>077 68 88 09</t>
  </si>
  <si>
    <t xml:space="preserve">Ադամյան </t>
  </si>
  <si>
    <t>Ք, Մասիս Նոր-թաղ.7շ. 9 բն.</t>
  </si>
  <si>
    <t>57 57 78</t>
  </si>
  <si>
    <t>055 72 27 22</t>
  </si>
  <si>
    <t>Չիտչյան</t>
  </si>
  <si>
    <t>Առնակի</t>
  </si>
  <si>
    <t>Դավիթաշեն 8 փ.5 տուն</t>
  </si>
  <si>
    <t>36 20 78</t>
  </si>
  <si>
    <t>099 39 22 99</t>
  </si>
  <si>
    <t>03.06.2013</t>
  </si>
  <si>
    <t>Արարատ</t>
  </si>
  <si>
    <t>Մարիմյան Թամարա</t>
  </si>
  <si>
    <t>Գ.Բալջյան</t>
  </si>
  <si>
    <t>թիվ 78 մանկ.</t>
  </si>
  <si>
    <t>Անդրանիկի 123-49 բն.</t>
  </si>
  <si>
    <t>73 66 04</t>
  </si>
  <si>
    <t>099 44 33 29</t>
  </si>
  <si>
    <t>Սաթենիկ</t>
  </si>
  <si>
    <t>սովորողի քույրիկ</t>
  </si>
  <si>
    <t>չի հաճ.</t>
  </si>
  <si>
    <t>Նար Դոս 2 -րդ նրբ. Տ.47</t>
  </si>
  <si>
    <t>055 64 20 20</t>
  </si>
  <si>
    <t>Հովակիմի</t>
  </si>
  <si>
    <t>սովորողի եղբ.</t>
  </si>
  <si>
    <t>գ.Դարակերտ 3 փ. 82 բն.</t>
  </si>
  <si>
    <t>094 32 22 83</t>
  </si>
  <si>
    <t>Ժամհարյան</t>
  </si>
  <si>
    <t>Տիար</t>
  </si>
  <si>
    <t>Աչափնյակ ,Բաշինջաղյան 173, բն. 22</t>
  </si>
  <si>
    <t>077 05 44 88</t>
  </si>
  <si>
    <t>Սողոմոնյան</t>
  </si>
  <si>
    <t>կ/հ տեղեկատու</t>
  </si>
  <si>
    <t>թիվ 143 մանկ.</t>
  </si>
  <si>
    <t>Չեխովի 14 բն. 29</t>
  </si>
  <si>
    <t>46 12 78</t>
  </si>
  <si>
    <t>091 48 45 06</t>
  </si>
  <si>
    <t>Ալեքսանյան</t>
  </si>
  <si>
    <t>Թադևոս</t>
  </si>
  <si>
    <t>Ռոմանի</t>
  </si>
  <si>
    <t>տեղ. Թերթիկից</t>
  </si>
  <si>
    <t>թիվ 48 մանկ.</t>
  </si>
  <si>
    <t>16 թաղ. 1-ին շղթա, 41 շ-47 բն</t>
  </si>
  <si>
    <t>35 21 29</t>
  </si>
  <si>
    <t>094 54 01 85</t>
  </si>
  <si>
    <t xml:space="preserve">Մարգարյան </t>
  </si>
  <si>
    <t>Կարեն</t>
  </si>
  <si>
    <t>նախակրթ.</t>
  </si>
  <si>
    <t>Հիմնական նախ.</t>
  </si>
  <si>
    <t>Անդրանիկի 127 ն 30</t>
  </si>
  <si>
    <t>72 74 25</t>
  </si>
  <si>
    <t>055 38 78 76</t>
  </si>
  <si>
    <t>Քորողլյան</t>
  </si>
  <si>
    <t>Շիրակի 4-րդ նրբ.11 շ</t>
  </si>
  <si>
    <t>42 99 42</t>
  </si>
  <si>
    <t>Նոր- Արեշ 35փ. 127/2 շ. Բն. 214</t>
  </si>
  <si>
    <t>093 53 29 99</t>
  </si>
  <si>
    <t>Մելքոնյան Տաթևիկ</t>
  </si>
  <si>
    <t>թիվ 38 մանկ.</t>
  </si>
  <si>
    <t>Էստոնական 5 բն.20</t>
  </si>
  <si>
    <t>39 17 85</t>
  </si>
  <si>
    <t xml:space="preserve"> 091 01 73 72</t>
  </si>
  <si>
    <t>Երեմի</t>
  </si>
  <si>
    <t>Մինարարների 10/ 1, բն 88</t>
  </si>
  <si>
    <t>39 86 89</t>
  </si>
  <si>
    <t xml:space="preserve"> 099 98 08 77</t>
  </si>
  <si>
    <t>Արզումանյա 6 բն 24</t>
  </si>
  <si>
    <t>39 09 93</t>
  </si>
  <si>
    <t xml:space="preserve"> 093 24 35 00</t>
  </si>
  <si>
    <t>Մխիթարի</t>
  </si>
  <si>
    <t>Ս. Աղաբաբյան</t>
  </si>
  <si>
    <t>թիվ 4 մանկ.</t>
  </si>
  <si>
    <t>Արարատյան 1-ին զան.16շ.34 բն.</t>
  </si>
  <si>
    <t>77 02 90</t>
  </si>
  <si>
    <t>091 73 89 02</t>
  </si>
  <si>
    <t>Մելիք</t>
  </si>
  <si>
    <t>39 23 21</t>
  </si>
  <si>
    <t xml:space="preserve"> 077 71 31 99</t>
  </si>
  <si>
    <t>Մատինյան</t>
  </si>
  <si>
    <t>Մխիթարյան Գայանե</t>
  </si>
  <si>
    <t>Շարուրի  24/2  բն.107</t>
  </si>
  <si>
    <t>42 48 98</t>
  </si>
  <si>
    <t xml:space="preserve"> 077 19 59 68</t>
  </si>
  <si>
    <t>Մուրադիան</t>
  </si>
  <si>
    <t>Ռուզաննա</t>
  </si>
  <si>
    <t>Իսակովի 52/2 բն.45</t>
  </si>
  <si>
    <t>73 16 96</t>
  </si>
  <si>
    <t>093 43 88 60</t>
  </si>
  <si>
    <t>Մ. Թամարիկ</t>
  </si>
  <si>
    <t>թիվ 84 մանկ.</t>
  </si>
  <si>
    <t>Սվաճյան 36 բն.36</t>
  </si>
  <si>
    <t>72 85 47</t>
  </si>
  <si>
    <t>099 60 91 11</t>
  </si>
  <si>
    <t xml:space="preserve">տեղեկատու </t>
  </si>
  <si>
    <t>թիվ 23 մանկ.</t>
  </si>
  <si>
    <t>Ծ.Իսակովի 42/3, բն.12</t>
  </si>
  <si>
    <t>077 04 83 44</t>
  </si>
  <si>
    <t>հեռուստացույց</t>
  </si>
  <si>
    <t>Մոլդովական 48/3, բն.33</t>
  </si>
  <si>
    <t>63-55-03</t>
  </si>
  <si>
    <t>099 50 70 27</t>
  </si>
  <si>
    <t>Ավդալյան</t>
  </si>
  <si>
    <t>04,05,2007</t>
  </si>
  <si>
    <t>թաղամասից</t>
  </si>
  <si>
    <t>թաղամասի նախակրթարան</t>
  </si>
  <si>
    <t>Իսակովի 52/2 հարակից տնակ</t>
  </si>
  <si>
    <t>094 49 54 04</t>
  </si>
  <si>
    <t>Գեղարվեստի նախ.</t>
  </si>
  <si>
    <t>գ. Ղուկասավան</t>
  </si>
  <si>
    <t>099 21 22 08</t>
  </si>
  <si>
    <t>Աստղիկ</t>
  </si>
  <si>
    <t>հեռախոսազանգ</t>
  </si>
  <si>
    <t>գ.Հովտաշատի նախ.</t>
  </si>
  <si>
    <t>գ.Հովտաշատ</t>
  </si>
  <si>
    <t>093 53 28 92</t>
  </si>
  <si>
    <t>ՙՓոքրիկ Իշխան՚ կ/հ</t>
  </si>
  <si>
    <t>Էրեբունի փ. Շենք 28 բն. 20</t>
  </si>
  <si>
    <t>093 51 88 05</t>
  </si>
  <si>
    <t>Խաչատրյան Սեդա</t>
  </si>
  <si>
    <t>Մելքոնյայան Տաթևիկ</t>
  </si>
  <si>
    <t>թիվ 120 հիմ.</t>
  </si>
  <si>
    <t>չգիտեմ</t>
  </si>
  <si>
    <t>Հրայր</t>
  </si>
  <si>
    <t>թիվ 164</t>
  </si>
  <si>
    <t>8-րդ</t>
  </si>
  <si>
    <t>Շամիրամ Պողոսյան</t>
  </si>
  <si>
    <t>թիվ 80</t>
  </si>
  <si>
    <t>մայր դպ.հեռու լինելը</t>
  </si>
  <si>
    <t>Բաղդասարյան</t>
  </si>
  <si>
    <t xml:space="preserve">թիվ 181 </t>
  </si>
  <si>
    <t>վճարը</t>
  </si>
  <si>
    <t>Արգավանդի միջ.դպրոց</t>
  </si>
  <si>
    <t>Հարություն</t>
  </si>
  <si>
    <t xml:space="preserve">թիվ 6 </t>
  </si>
  <si>
    <t>տարբեր դպրոցներ տանելը/ճանապարը/</t>
  </si>
  <si>
    <t>տարբեր դպրոցներ տանելը</t>
  </si>
  <si>
    <t>թիվ 191</t>
  </si>
  <si>
    <t>Նոնա</t>
  </si>
  <si>
    <t>թիվ 192</t>
  </si>
  <si>
    <t>9-րդ</t>
  </si>
  <si>
    <t>Դեռ չի որոշել որտեղ</t>
  </si>
  <si>
    <t>Ա.Աբելյան դերասանական ստուդիա</t>
  </si>
  <si>
    <t>մասնագիտություն ստանալը</t>
  </si>
  <si>
    <t>Կուջոյան</t>
  </si>
  <si>
    <t>Մանվել</t>
  </si>
  <si>
    <t>Էմիլ</t>
  </si>
  <si>
    <t>Առևտրի պետական քոլեջ</t>
  </si>
  <si>
    <t>Վարդազարյան</t>
  </si>
  <si>
    <t>Չարխչյան</t>
  </si>
  <si>
    <t>թիվ 11</t>
  </si>
  <si>
    <t>բնակավայրի տեղափոխություն</t>
  </si>
  <si>
    <t>Մարկոսյան</t>
  </si>
  <si>
    <t>Լուսինե  Սարգսյան</t>
  </si>
  <si>
    <t>Բ-4 դպրոց պարտեզ</t>
  </si>
  <si>
    <t>Բաբաջանյան 38, բն. 1</t>
  </si>
  <si>
    <t xml:space="preserve">74 28 48 </t>
  </si>
  <si>
    <t>094 19 06 02</t>
  </si>
  <si>
    <t>11.06.2013</t>
  </si>
  <si>
    <t>Հ/Ա Բ-2 թաղ.</t>
  </si>
  <si>
    <t>72 32  00</t>
  </si>
  <si>
    <t>093 65 14 84</t>
  </si>
  <si>
    <t>Սարոյան</t>
  </si>
  <si>
    <t>Անուշավանի</t>
  </si>
  <si>
    <t>Սևանի 128-1/1</t>
  </si>
  <si>
    <t xml:space="preserve">44 32 44 </t>
  </si>
  <si>
    <t>091 35 93 51</t>
  </si>
  <si>
    <t>13.06.2013</t>
  </si>
  <si>
    <t xml:space="preserve">Վահագն </t>
  </si>
  <si>
    <t>Ռոբերտի</t>
  </si>
  <si>
    <t>25,11,1999</t>
  </si>
  <si>
    <t xml:space="preserve">  Ռիմա Երեմյամ</t>
  </si>
  <si>
    <t>Ծանոթի մօջոցով</t>
  </si>
  <si>
    <t>թ. 19 հիմնական դպրոց</t>
  </si>
  <si>
    <t>Բագրատունյաց 39շ բն 46</t>
  </si>
  <si>
    <t>48 14 73</t>
  </si>
  <si>
    <t xml:space="preserve">Մարտիրոսյան </t>
  </si>
  <si>
    <t xml:space="preserve">Թինա </t>
  </si>
  <si>
    <t>Բաբաջանյան 31-53</t>
  </si>
  <si>
    <t>72 41 47</t>
  </si>
  <si>
    <t>055 50 55 65</t>
  </si>
  <si>
    <t xml:space="preserve">Ասատրյան </t>
  </si>
  <si>
    <t>Սիրանուշ</t>
  </si>
  <si>
    <t>Նորայրի</t>
  </si>
  <si>
    <t>Նոր դպրոց</t>
  </si>
  <si>
    <t>Բաշևջանյան 189, բն44</t>
  </si>
  <si>
    <t xml:space="preserve">34 93 31 </t>
  </si>
  <si>
    <t>055 20 41 06</t>
  </si>
  <si>
    <t>Բրուտյան</t>
  </si>
  <si>
    <t>Իգորի</t>
  </si>
  <si>
    <t>25,11,2002</t>
  </si>
  <si>
    <t>Բաբաջանյան 43, բն 11</t>
  </si>
  <si>
    <t xml:space="preserve">72 62 06 </t>
  </si>
  <si>
    <t>094 10 33 03</t>
  </si>
  <si>
    <t>Թելունց</t>
  </si>
  <si>
    <t>Ծերենցի փ.,7շ,բն. 9</t>
  </si>
  <si>
    <t>74 06 22</t>
  </si>
  <si>
    <t>Արսենի</t>
  </si>
  <si>
    <t>Ե. Թադևոսյան 14շ, բն. 40</t>
  </si>
  <si>
    <t>48 04 69</t>
  </si>
  <si>
    <t>094 14 06 88</t>
  </si>
  <si>
    <t>Պարֆենիյ</t>
  </si>
  <si>
    <t>02,03,2001</t>
  </si>
  <si>
    <t>Լուսինե Սարգսյան</t>
  </si>
  <si>
    <t>Ելենա Սարգսյան</t>
  </si>
  <si>
    <t>Մայիսյանի միջն դպրոց</t>
  </si>
  <si>
    <t>Միքայելյան 3, բն 121</t>
  </si>
  <si>
    <t>-</t>
  </si>
  <si>
    <t>077 66 66 08</t>
  </si>
  <si>
    <t>Ալեքսանդրի</t>
  </si>
  <si>
    <t>16,08,1999</t>
  </si>
  <si>
    <t>Եփրիկյան</t>
  </si>
  <si>
    <t>Հարությունի</t>
  </si>
  <si>
    <t>Փարաքար, Տ. Պետրոսյան տ.3</t>
  </si>
  <si>
    <t>091 75 88  57</t>
  </si>
  <si>
    <t xml:space="preserve">Պողոսյան </t>
  </si>
  <si>
    <t>Հ/Ա , Ա1 Շերամի 85, բն 27</t>
  </si>
  <si>
    <t xml:space="preserve">73 32 16 </t>
  </si>
  <si>
    <t>091 75 38 87</t>
  </si>
  <si>
    <t>Կիրակոսյան</t>
  </si>
  <si>
    <t>Յուրա</t>
  </si>
  <si>
    <t>Սեդրակի</t>
  </si>
  <si>
    <t>16,05,2001</t>
  </si>
  <si>
    <t>Իսակովի 44/2շ. Բն. 23</t>
  </si>
  <si>
    <t xml:space="preserve">72 52 50 </t>
  </si>
  <si>
    <t>30,07,2001</t>
  </si>
  <si>
    <t>Ջանիբեկյան փ, տ. 31</t>
  </si>
  <si>
    <t>34 93 90</t>
  </si>
  <si>
    <t>093 18 90 91</t>
  </si>
  <si>
    <t xml:space="preserve">01.03.2001 </t>
  </si>
  <si>
    <t>Գեղարվեստ</t>
  </si>
  <si>
    <t>Սեբաստիա 16, բն. 10</t>
  </si>
  <si>
    <t xml:space="preserve">74 57 24 </t>
  </si>
  <si>
    <t>055 44 00 75</t>
  </si>
  <si>
    <t>27.06.2013</t>
  </si>
  <si>
    <t>Մարատի</t>
  </si>
  <si>
    <t>27,02,2000</t>
  </si>
  <si>
    <t>թ 150 հիմնական դպրոց</t>
  </si>
  <si>
    <t>Քոչարյան 32 բն 4</t>
  </si>
  <si>
    <t>64066-95</t>
  </si>
  <si>
    <t>Արտակի</t>
  </si>
  <si>
    <t>01,12,2001</t>
  </si>
  <si>
    <t>Բաբաջանյան 38շ, հարակից տնակ</t>
  </si>
  <si>
    <t xml:space="preserve">74 09 63 </t>
  </si>
  <si>
    <t>093 77 23 28</t>
  </si>
  <si>
    <t>Մեջլումյան</t>
  </si>
  <si>
    <t>Բաբաջանյան 22, բն. 35</t>
  </si>
  <si>
    <t xml:space="preserve">74 81 74 </t>
  </si>
  <si>
    <t>093 98 99 86</t>
  </si>
  <si>
    <t xml:space="preserve">Սարգսյան </t>
  </si>
  <si>
    <t xml:space="preserve">Հովհաննես </t>
  </si>
  <si>
    <t>Իսակովի 42/1 բն. 52</t>
  </si>
  <si>
    <t xml:space="preserve">73 64 69 </t>
  </si>
  <si>
    <t>093 14 07 27</t>
  </si>
  <si>
    <t xml:space="preserve">Շագոյան  </t>
  </si>
  <si>
    <t>31.08.2001</t>
  </si>
  <si>
    <t>Րաֆֆու 85, բն 54</t>
  </si>
  <si>
    <t>74 98 04</t>
  </si>
  <si>
    <t>094 74 98 06</t>
  </si>
  <si>
    <t>Թաշչյան</t>
  </si>
  <si>
    <t>Նաիրի</t>
  </si>
  <si>
    <t>Ավետիսի</t>
  </si>
  <si>
    <t>17,09,2000</t>
  </si>
  <si>
    <t>Գայանե Մխիթարյան</t>
  </si>
  <si>
    <t>Անանիա Շիրակացու անվ.ճեմ.</t>
  </si>
  <si>
    <t>Նորքի Այգիներ 250</t>
  </si>
  <si>
    <t>65 08 97</t>
  </si>
  <si>
    <t>077 65 08 97</t>
  </si>
  <si>
    <t>Գեղամի</t>
  </si>
  <si>
    <t>05,05,2001</t>
  </si>
  <si>
    <t>թ 117 հիմնական դպրոց</t>
  </si>
  <si>
    <t>Սարկավագի 123շ, բն 5</t>
  </si>
  <si>
    <t>28 82 18</t>
  </si>
  <si>
    <t>091 23 07 43</t>
  </si>
  <si>
    <t>07.04.2001.</t>
  </si>
  <si>
    <t>Չեխովի 25, բն.68</t>
  </si>
  <si>
    <t xml:space="preserve">46 26 93 </t>
  </si>
  <si>
    <t>094 19 69 36</t>
  </si>
  <si>
    <t>Դումանյան</t>
  </si>
  <si>
    <t>Գ. Գեղանիստ, 27թ, 40տ</t>
  </si>
  <si>
    <t>077 37 10 80</t>
  </si>
  <si>
    <t>Ռուստամի</t>
  </si>
  <si>
    <t>26,06,2000</t>
  </si>
  <si>
    <t>Մամիկոյանց 49/1շ, բն.26</t>
  </si>
  <si>
    <t>093 57 46 40</t>
  </si>
  <si>
    <t>Գալիկյան</t>
  </si>
  <si>
    <t>Նորայր</t>
  </si>
  <si>
    <t>Հրաչյայի</t>
  </si>
  <si>
    <t>Բ-2, Ճառագայթային Բ,բն 38</t>
  </si>
  <si>
    <t xml:space="preserve">73 00 33 </t>
  </si>
  <si>
    <t>055 34 07 17</t>
  </si>
  <si>
    <t>Գալստյան</t>
  </si>
  <si>
    <t>Բ-1 թաղ, Րաֆֆու 41</t>
  </si>
  <si>
    <t>73 10 05</t>
  </si>
  <si>
    <t>055 73 10 05</t>
  </si>
  <si>
    <t>Անդրանիկի 118, բն. 26</t>
  </si>
  <si>
    <t>72 32 70</t>
  </si>
  <si>
    <t>093 72 32 70</t>
  </si>
  <si>
    <t>13,06,2001</t>
  </si>
  <si>
    <t>Միրաքյան փ. 94/1</t>
  </si>
  <si>
    <t xml:space="preserve">35 23 06 </t>
  </si>
  <si>
    <t>077 35 76 75</t>
  </si>
  <si>
    <t xml:space="preserve">Ղալամքարյան  </t>
  </si>
  <si>
    <t xml:space="preserve">Արամազդի </t>
  </si>
  <si>
    <t>Գրիբոյեդով  11, բն. 39</t>
  </si>
  <si>
    <t>093 67 77 78</t>
  </si>
  <si>
    <t>Մանսուրյան</t>
  </si>
  <si>
    <t>13,03,2001</t>
  </si>
  <si>
    <t>Բագրատունյյանց 26/ , բն. 10</t>
  </si>
  <si>
    <t>42.46.92</t>
  </si>
  <si>
    <t>091.244.644</t>
  </si>
  <si>
    <t xml:space="preserve">Զախարյան  </t>
  </si>
  <si>
    <t>Անդրանիկի 10, բն. 24</t>
  </si>
  <si>
    <t xml:space="preserve">72 83 54 </t>
  </si>
  <si>
    <t>098 58 06 05</t>
  </si>
  <si>
    <t xml:space="preserve">Մարտիրոսյան  </t>
  </si>
  <si>
    <t>26,06,2001</t>
  </si>
  <si>
    <t>Նորագավիթ 2-րդ փ. տ 35</t>
  </si>
  <si>
    <t>077 68 05 10, 077 68 05 20</t>
  </si>
  <si>
    <t xml:space="preserve">Մարտիրոսյան   </t>
  </si>
  <si>
    <t>Մելինե</t>
  </si>
  <si>
    <t xml:space="preserve">Շաբոյան     </t>
  </si>
  <si>
    <t xml:space="preserve">30.08.2001 </t>
  </si>
  <si>
    <t>Բաբաջանյան 9, բն. 6</t>
  </si>
  <si>
    <t xml:space="preserve">091 69 15 55 ,  077 18 06 77 </t>
  </si>
  <si>
    <t>Թութունջյան</t>
  </si>
  <si>
    <t>Գիսանե դը Վարթավան</t>
  </si>
  <si>
    <t>10.12.2000</t>
  </si>
  <si>
    <t>Բաղրամյան 60, բն. 20</t>
  </si>
  <si>
    <t>22 41 41 42</t>
  </si>
  <si>
    <t>098 56 33 99</t>
  </si>
  <si>
    <t>Վաթյան</t>
  </si>
  <si>
    <t>Արեգի</t>
  </si>
  <si>
    <t>13,09,2001</t>
  </si>
  <si>
    <t>Հալաբյան 26-17</t>
  </si>
  <si>
    <t>35 55 07</t>
  </si>
  <si>
    <t>099 79 56 08</t>
  </si>
  <si>
    <t>Թամարա</t>
  </si>
  <si>
    <t>01,01,2001</t>
  </si>
  <si>
    <t>Րաֆֆու 59, բն. 43</t>
  </si>
  <si>
    <t>73 22 78</t>
  </si>
  <si>
    <t>095 72 42 67</t>
  </si>
  <si>
    <t>Բաբաջանյան 6, բն.37</t>
  </si>
  <si>
    <t xml:space="preserve">74 25 76 </t>
  </si>
  <si>
    <t>077 33 55 64</t>
  </si>
  <si>
    <t xml:space="preserve"> Էմիլ </t>
  </si>
  <si>
    <t>Վրեժի</t>
  </si>
  <si>
    <t>Շերամի 3շ, բն 26</t>
  </si>
  <si>
    <t xml:space="preserve">093 54 68 76 </t>
  </si>
  <si>
    <t xml:space="preserve">Միքայել </t>
  </si>
  <si>
    <t>Գարեգինի</t>
  </si>
  <si>
    <t>Բաշինջաղյան 2 նրբ., 10 շ, բն. 15</t>
  </si>
  <si>
    <t xml:space="preserve">34 65 07 </t>
  </si>
  <si>
    <t>055 51 19  44</t>
  </si>
  <si>
    <t>Սաթի</t>
  </si>
  <si>
    <t>Շանթի</t>
  </si>
  <si>
    <t>Ներքին Չարբախ 7-րդ փ, 1/1</t>
  </si>
  <si>
    <t>46 81 03</t>
  </si>
  <si>
    <t>091 30 09 07</t>
  </si>
  <si>
    <t>Գրիշայի</t>
  </si>
  <si>
    <t>Բաբաջանյան 19, բն. 53</t>
  </si>
  <si>
    <t>73 68 42</t>
  </si>
  <si>
    <t>Ռադիկի</t>
  </si>
  <si>
    <t>Աթոյան 117 տուն</t>
  </si>
  <si>
    <t>43 50 50</t>
  </si>
  <si>
    <t>Արաբկիր 51 փ., 91 ա, բն. 52</t>
  </si>
  <si>
    <t>099 40 41 20</t>
  </si>
  <si>
    <t>Գ. Նժդեհի 1շ, բն. 13</t>
  </si>
  <si>
    <t>42 77 78</t>
  </si>
  <si>
    <t>10.07.2013</t>
  </si>
  <si>
    <t>Գուրգենյան</t>
  </si>
  <si>
    <t>06,07,2000</t>
  </si>
  <si>
    <t>թ 132 հիմնական դպրոց</t>
  </si>
  <si>
    <t>Ա.Խաչատրյան 33/1 բն 45</t>
  </si>
  <si>
    <t>32 48 13</t>
  </si>
  <si>
    <t>091 61 48 34</t>
  </si>
  <si>
    <t>10,08,2001</t>
  </si>
  <si>
    <t>Րաֆֆու 55, բն.3</t>
  </si>
  <si>
    <t>73 73 77</t>
  </si>
  <si>
    <t>093 99 11 75</t>
  </si>
  <si>
    <t xml:space="preserve">01.09.10, </t>
  </si>
  <si>
    <t>Շահումյան 17փ, տ. 63</t>
  </si>
  <si>
    <t>74 44 54</t>
  </si>
  <si>
    <t>055 72 44 54</t>
  </si>
  <si>
    <t>24,06,2001</t>
  </si>
  <si>
    <t>Անդրանիկի 115շ, բն. 7</t>
  </si>
  <si>
    <t>077 11 47 44</t>
  </si>
  <si>
    <t>Հովիկի</t>
  </si>
  <si>
    <t>22.11.2001</t>
  </si>
  <si>
    <t>Ծարավ Աղբյուրի 117/9շ, բն 1</t>
  </si>
  <si>
    <t>62 44 99</t>
  </si>
  <si>
    <t>091 42 83 63</t>
  </si>
  <si>
    <t xml:space="preserve">Մուսայելյան  </t>
  </si>
  <si>
    <t>Վլադիկ</t>
  </si>
  <si>
    <t>06,10,2001</t>
  </si>
  <si>
    <t xml:space="preserve"> Արմավիրի մ,  գյ. Արգավանդ</t>
  </si>
  <si>
    <t>099 11 67 10</t>
  </si>
  <si>
    <t>Ջանոյան</t>
  </si>
  <si>
    <t>Գարիկի</t>
  </si>
  <si>
    <t>Երկաթուղայինների փ.9/15</t>
  </si>
  <si>
    <t>Հուրի</t>
  </si>
  <si>
    <t>Օհանսի</t>
  </si>
  <si>
    <t>15,05,2001</t>
  </si>
  <si>
    <t>Ազգային Եղիշե Մանուեկյան քոլեջ/ Սիրիա</t>
  </si>
  <si>
    <t>Վանահովիտ թաղ. Տ. 13/29</t>
  </si>
  <si>
    <t>098 78 00 19</t>
  </si>
  <si>
    <t>Սերժ</t>
  </si>
  <si>
    <t>Բաբայան 16 Ա, բն. 24</t>
  </si>
  <si>
    <t>25 30 90</t>
  </si>
  <si>
    <t>093 88 89 09</t>
  </si>
  <si>
    <t>Հովակիմյան</t>
  </si>
  <si>
    <t>Սիլիկյանթ. 2 փ, 28 տ.</t>
  </si>
  <si>
    <t xml:space="preserve">39 52 12 </t>
  </si>
  <si>
    <t>094 79 72 17</t>
  </si>
  <si>
    <t>Մարգարյան</t>
  </si>
  <si>
    <t>Վաղարշակի</t>
  </si>
  <si>
    <t>05,10,2001</t>
  </si>
  <si>
    <t>թիվ  180 միջն. Դպրոց</t>
  </si>
  <si>
    <t>Չարենցի 14շ, բն. 5</t>
  </si>
  <si>
    <t>62 39 54</t>
  </si>
  <si>
    <t>094 34 02 92</t>
  </si>
  <si>
    <t>25,03,2002</t>
  </si>
  <si>
    <t>Նորք Մարաշ 2փ, տ. 46</t>
  </si>
  <si>
    <t>65 22 28</t>
  </si>
  <si>
    <t>Էլինա</t>
  </si>
  <si>
    <t>11,20,2001</t>
  </si>
  <si>
    <t>Բելինսկու անվ. Թիվ 38 հիմն. Դպրոց</t>
  </si>
  <si>
    <t>Գարեգին Նժդեհի 32/1, 57 բն.</t>
  </si>
  <si>
    <t>42 86 01</t>
  </si>
  <si>
    <t>Օսեյան</t>
  </si>
  <si>
    <t>Սաղաթելի</t>
  </si>
  <si>
    <t>03.04.200</t>
  </si>
  <si>
    <t>Բ/4,բն. 13</t>
  </si>
  <si>
    <t>093.66.24.20</t>
  </si>
  <si>
    <t>Ռաֆայելի</t>
  </si>
  <si>
    <t>Օտյան 19</t>
  </si>
  <si>
    <t>099 96 9910</t>
  </si>
  <si>
    <t>Նորիկ</t>
  </si>
  <si>
    <t>Անդրանիկի 94 շ, բն 18</t>
  </si>
  <si>
    <t xml:space="preserve">098 10 74 27 </t>
  </si>
  <si>
    <t>23.08.2000</t>
  </si>
  <si>
    <t>Լևոն Շանթի անվան թիվ 4 հիմնական դպրոց</t>
  </si>
  <si>
    <t>Քոչարի  1,բն. 2</t>
  </si>
  <si>
    <t xml:space="preserve">55 92 31 </t>
  </si>
  <si>
    <t xml:space="preserve">055 76 03 30 </t>
  </si>
  <si>
    <t>Նազարեթյան</t>
  </si>
  <si>
    <t>9-րդ ավարտական</t>
  </si>
  <si>
    <t>Գյուղ. Ագրարային քոլեջ</t>
  </si>
  <si>
    <t>բնակավայրին մոտ է, նաև տնտեսագիտական ճյուղ ունի</t>
  </si>
  <si>
    <t>մեկնում է արտերկիր</t>
  </si>
  <si>
    <t xml:space="preserve">Օսիպով </t>
  </si>
  <si>
    <t>չի կողմորոշվել</t>
  </si>
  <si>
    <t>Հմայակ</t>
  </si>
  <si>
    <t>Եղոյան</t>
  </si>
  <si>
    <t>Բագրատ</t>
  </si>
  <si>
    <t>Մաթևոսյան</t>
  </si>
  <si>
    <t>Հայ-հունական քոլեջ</t>
  </si>
  <si>
    <t>Ուզում եմ սննդի ոլորտում խորանալ</t>
  </si>
  <si>
    <t>Մարալ</t>
  </si>
  <si>
    <t>Ռոմանոս Մելիքյանի ուսումն.</t>
  </si>
  <si>
    <t>երաժշտական կրթություն է ուզում ստանալ</t>
  </si>
  <si>
    <t>Ասյա</t>
  </si>
  <si>
    <t>Ռազմիկ</t>
  </si>
  <si>
    <t>Չի շարունակելու</t>
  </si>
  <si>
    <t>թ 1 պետ. Թատերական քոլեջ</t>
  </si>
  <si>
    <t>մասնագիտական կրթությունը խորացվի</t>
  </si>
  <si>
    <t>Արտյուշ</t>
  </si>
  <si>
    <t xml:space="preserve">Միքայելյան </t>
  </si>
  <si>
    <t>Պարարվեստի ուսումնարան</t>
  </si>
  <si>
    <t>Պարի գծով է ուզում խորանալ</t>
  </si>
  <si>
    <t>Ասպատուրյան</t>
  </si>
  <si>
    <t>Պետ. Հունանիտար</t>
  </si>
  <si>
    <t>Տուրիզմի գծով է ուզում շարունակել</t>
  </si>
  <si>
    <t>Արևիկ</t>
  </si>
  <si>
    <t>Պոլիտեխնիկի հենակետ. Վարժ</t>
  </si>
  <si>
    <t>ցանկանում է սովորել այնտեղ, հետագայում շարունակելու ակնկալիքով</t>
  </si>
  <si>
    <t>Բարիկյան</t>
  </si>
  <si>
    <t>Աթիկյան</t>
  </si>
  <si>
    <t>Պոլիտեխնիկ</t>
  </si>
  <si>
    <t>ցանկանում է այնտեղ շարունակել</t>
  </si>
  <si>
    <t>Ֆուրունջյան</t>
  </si>
  <si>
    <t>ուզում է դառնալ ճարտարապետ</t>
  </si>
  <si>
    <t>Քնարիկ</t>
  </si>
  <si>
    <t>Բարեղամյան</t>
  </si>
  <si>
    <t>Ա. Բաբաջանյան երաժշ. Քոլեջ</t>
  </si>
  <si>
    <t>Դհոլի գծով է ուզում շարունակել</t>
  </si>
  <si>
    <t>Սյուզաննա</t>
  </si>
  <si>
    <t>Հակոբ</t>
  </si>
  <si>
    <t>Օլիմպիական հերթափոխի քոլեջ</t>
  </si>
  <si>
    <t>Սպոտի գծով է ուզում շարունակել</t>
  </si>
  <si>
    <t>Խոհարարական գծով, դեռ չգիտի որտեղ</t>
  </si>
  <si>
    <t>Դիանա</t>
  </si>
  <si>
    <t xml:space="preserve">Ներսեսյան </t>
  </si>
  <si>
    <t>Ինֆորմատիկայի պետ. Քոլեջ</t>
  </si>
  <si>
    <t>Նշան</t>
  </si>
  <si>
    <t>Քրիստինե</t>
  </si>
  <si>
    <t>Կոկոշյան</t>
  </si>
  <si>
    <t>Ուսումնարան</t>
  </si>
  <si>
    <t>ցանկանում է դառնալ ավտոմեխանիկ</t>
  </si>
  <si>
    <t xml:space="preserve">9-րդ </t>
  </si>
  <si>
    <t>Ռիմա Երեմյան</t>
  </si>
  <si>
    <t>Արտերկիր</t>
  </si>
  <si>
    <t>Մհերյան</t>
  </si>
  <si>
    <t>Գրիգոր լուս. Բժ. Քոլեջ</t>
  </si>
  <si>
    <t>Զոլյան</t>
  </si>
  <si>
    <t>Աղասի</t>
  </si>
  <si>
    <t>թիվ 176 հիմնական դպրոց</t>
  </si>
  <si>
    <t>ցանկանում է այնտեղ շարունակել</t>
  </si>
  <si>
    <t>Լիդիա</t>
  </si>
  <si>
    <t>թիվ 181 հիմնական դպրոց</t>
  </si>
  <si>
    <t>21.08.2013.</t>
  </si>
  <si>
    <t>Վասիլյան</t>
  </si>
  <si>
    <t>թիվ 108 հիմնական դպրոց</t>
  </si>
  <si>
    <t>Հարոյան</t>
  </si>
  <si>
    <t>թիվ 181 հիմնական դպրոց</t>
  </si>
  <si>
    <t>Բաբայան</t>
  </si>
  <si>
    <t>Էլլարյան</t>
  </si>
  <si>
    <t>Արաիկի</t>
  </si>
  <si>
    <t>օպեր. համակարգեր</t>
  </si>
  <si>
    <t>թաղամասի բնակիչ է</t>
  </si>
  <si>
    <t>թիվ 184</t>
  </si>
  <si>
    <t>Օգանովի 2-21</t>
  </si>
  <si>
    <t>72-10-92</t>
  </si>
  <si>
    <t>093 72-10-93</t>
  </si>
  <si>
    <t>Տերյան</t>
  </si>
  <si>
    <t>Անդրանիկ</t>
  </si>
  <si>
    <t>խոհարարություն</t>
  </si>
  <si>
    <t>մայրը վերապատրաստվել է մեր դպրոցում</t>
  </si>
  <si>
    <t>Օհանովի 4, բն. 21</t>
  </si>
  <si>
    <t>73-53-08</t>
  </si>
  <si>
    <t>094 84-75-53</t>
  </si>
  <si>
    <t>Մայիս</t>
  </si>
  <si>
    <t>խեցեգործություն</t>
  </si>
  <si>
    <t>միջին դպրոցի շրջանավարտ է</t>
  </si>
  <si>
    <t>միջին դպրոց</t>
  </si>
  <si>
    <t>Անդրանիկի 118-26</t>
  </si>
  <si>
    <t>72-32-68</t>
  </si>
  <si>
    <t>093 72-32-70</t>
  </si>
  <si>
    <t>Հաջինյան</t>
  </si>
  <si>
    <t>ոսկերչություն</t>
  </si>
  <si>
    <t>Արմինե Խաչատրյանի</t>
  </si>
  <si>
    <t>Սվաճյան 50-21</t>
  </si>
  <si>
    <t>72-83-09</t>
  </si>
  <si>
    <t>093 09-99-74</t>
  </si>
  <si>
    <t>Սրբուհի</t>
  </si>
  <si>
    <t>վարսահարդարում</t>
  </si>
  <si>
    <t>Լուսինե Սարգսյանի</t>
  </si>
  <si>
    <t>թիվ 179</t>
  </si>
  <si>
    <t>Անդրանիկի 29-20</t>
  </si>
  <si>
    <t>72-56-51</t>
  </si>
  <si>
    <t>096/091-72-56-51</t>
  </si>
  <si>
    <t>Մխիթարյան</t>
  </si>
  <si>
    <t>Մինաս</t>
  </si>
  <si>
    <t>բուկլետից</t>
  </si>
  <si>
    <t>թիվ 90 հ/դ</t>
  </si>
  <si>
    <t>Շահումյան 6-րդ փ., 16տ.</t>
  </si>
  <si>
    <t>77-34-62</t>
  </si>
  <si>
    <t>055-56-27-24</t>
  </si>
  <si>
    <t>Էդուրադի</t>
  </si>
  <si>
    <t>թիվ 18 հ/դ</t>
  </si>
  <si>
    <t>Ն. Ներգավիթ, 6-րդ փ., 48-4 տ.</t>
  </si>
  <si>
    <t>49-03-87</t>
  </si>
  <si>
    <t>093-41-34-24</t>
  </si>
  <si>
    <t>լուսանկարչություն</t>
  </si>
  <si>
    <t>Դ. Դեմիրչյանի անվ.
 թիվ 27 հ/դ</t>
  </si>
  <si>
    <t>Բագրատունյաց 13-96</t>
  </si>
  <si>
    <t>42-49-09</t>
  </si>
  <si>
    <t>093 72-28-22</t>
  </si>
  <si>
    <t>Մանասերյան</t>
  </si>
  <si>
    <t>Անահիտ Մելքոնյան</t>
  </si>
  <si>
    <t>Խ. Աբովյանի անվ. 
ՀՊՄՀ-ի հ/դ</t>
  </si>
  <si>
    <t>Նոր Խարբերդ 13/13</t>
  </si>
  <si>
    <t>093 53-83-34</t>
  </si>
  <si>
    <t>Նվերի</t>
  </si>
  <si>
    <t>թիվ 181</t>
  </si>
  <si>
    <t>շրջանավարտ Հրաչյա Սարատյանի</t>
  </si>
  <si>
    <t>թիվ 114</t>
  </si>
  <si>
    <t>Նազարբեկյան թաղ., 19/1 տուն</t>
  </si>
  <si>
    <t>091 31-74-75</t>
  </si>
  <si>
    <t xml:space="preserve">Տիգրան </t>
  </si>
  <si>
    <t>Տարիելի</t>
  </si>
  <si>
    <t>շջջանավարտ Հրաչյա Սարատյանի</t>
  </si>
  <si>
    <t>Անդրանիկի 109-7</t>
  </si>
  <si>
    <t>74-60-75</t>
  </si>
  <si>
    <t>077 56-84-95</t>
  </si>
  <si>
    <t>Սիրադեղյան</t>
  </si>
  <si>
    <t>թաղամասի բնակիչ են</t>
  </si>
  <si>
    <t>թիվ 190 ա/դ</t>
  </si>
  <si>
    <t>Անդրանիկի 136-10</t>
  </si>
  <si>
    <t>091 77-55-20</t>
  </si>
  <si>
    <t>համակարգիչների շահագործում</t>
  </si>
  <si>
    <t>Ե. Թադևոսյան նրբ. 2-13</t>
  </si>
  <si>
    <t>48-73-42</t>
  </si>
  <si>
    <t>093 48-73-42</t>
  </si>
  <si>
    <t>Բայաթյան</t>
  </si>
  <si>
    <t>բարեկամներից, Խաչատրյան կարինե</t>
  </si>
  <si>
    <t>Ս.Սպեդարյանի անվ. թիվ 24 հ/դ</t>
  </si>
  <si>
    <t>Թաիրովի փ. 35/1 տ.</t>
  </si>
  <si>
    <t>58-91-32</t>
  </si>
  <si>
    <t>055 58-91-32, 055 74-73-91</t>
  </si>
  <si>
    <t xml:space="preserve">Լիլիթ </t>
  </si>
  <si>
    <t>Ռաֆիկի</t>
  </si>
  <si>
    <t>քոլեջ</t>
  </si>
  <si>
    <t>Նախադպրոցական կրթություն</t>
  </si>
  <si>
    <t>աշխատում է Հիմնական դպրոցում</t>
  </si>
  <si>
    <t>Արածածոտն մարզի Լեռնապարի մ/դ</t>
  </si>
  <si>
    <t>Մասիսի շրջ., գ. Հովտաշատ, 098 39-96-75</t>
  </si>
  <si>
    <t>098 39-96-75</t>
  </si>
  <si>
    <t>Մ. Նիկողոսյանի</t>
  </si>
  <si>
    <t>Երևանի Գ. Ստեփանյանի անվ. Հ. 135մ/դ</t>
  </si>
  <si>
    <t>Շիրազի 12-55, 34-40-50, 095 455-925</t>
  </si>
  <si>
    <t>34-40-50</t>
  </si>
  <si>
    <t>095 455-925</t>
  </si>
  <si>
    <t>Ուզունյան</t>
  </si>
  <si>
    <t>Արևհատ</t>
  </si>
  <si>
    <t>Յուրիկի</t>
  </si>
  <si>
    <t>Սեն Միքայելյանի</t>
  </si>
  <si>
    <t>Արծվաբերդի միջն. Դպրոց</t>
  </si>
  <si>
    <t>Սեբաստիա 30-20, 72-65-63, 094 46-37-49</t>
  </si>
  <si>
    <t>72-65-63</t>
  </si>
  <si>
    <t>094 46-37-49</t>
  </si>
  <si>
    <t>Իշխանի</t>
  </si>
  <si>
    <t>քոլեջ-հիմն.</t>
  </si>
  <si>
    <t>Երևանի «Մխիթար Սեբաստացի» կրթ.</t>
  </si>
  <si>
    <t>Աղբյուր Սերոբ, տ. 5</t>
  </si>
  <si>
    <t>27-36-70</t>
  </si>
  <si>
    <t>094 50-05-94</t>
  </si>
  <si>
    <t>Ջավադյան</t>
  </si>
  <si>
    <t>Թարգմանչ. և գործավարություն</t>
  </si>
  <si>
    <t>Ն. Նիկողոսյանի</t>
  </si>
  <si>
    <t>ԼՂՀ, Մարտակերտի շրջանի Մոխրաթաղի
 Գ. Պողոսյանի անվ. մ/դ</t>
  </si>
  <si>
    <t>ք. Երևան, Դիմիտրովի փ., 5-րդ նրբ., տ. 22/1</t>
  </si>
  <si>
    <t>093 78-73-05</t>
  </si>
  <si>
    <t>Քնարիկ Ասմարյանի</t>
  </si>
  <si>
    <t>Երևանի թիվ 110 հ/դ</t>
  </si>
  <si>
    <t>Ս. Տարոնցիփ., 24-29</t>
  </si>
  <si>
    <t>095 45-27-49</t>
  </si>
  <si>
    <t>Նադեժդա</t>
  </si>
  <si>
    <t>քոլեջ-հեռավար</t>
  </si>
  <si>
    <t xml:space="preserve">վերապատրաստվել է </t>
  </si>
  <si>
    <t>Հյուսիսային համլսարան</t>
  </si>
  <si>
    <t xml:space="preserve">ք. Երևան, 16 թ., 17-41, </t>
  </si>
  <si>
    <t>35-58-02</t>
  </si>
  <si>
    <t>098 72-72-25</t>
  </si>
  <si>
    <t>Արմենուհի</t>
  </si>
  <si>
    <t>Ալեքսանի</t>
  </si>
  <si>
    <t>Երևանի սննդի արդյունաբեր. պետական քոլեջ</t>
  </si>
  <si>
    <t>ք. Երևան, Մարգարյան 23-42,</t>
  </si>
  <si>
    <t>34-25-49</t>
  </si>
  <si>
    <t>091 34-25-49</t>
  </si>
  <si>
    <t>Նավոյան</t>
  </si>
  <si>
    <t>Ավետիսսի</t>
  </si>
  <si>
    <t>հայտարարոթւթյամբ</t>
  </si>
  <si>
    <t>Արագածոտն մարզի Ագարակի Ս. Թերլեմեզյանի անվ. մ/դ</t>
  </si>
  <si>
    <t xml:space="preserve">ք. Երևան, Մ. Մեծարենցի փ., տ. 42, </t>
  </si>
  <si>
    <t>77-64-71</t>
  </si>
  <si>
    <t>094 20-25-01</t>
  </si>
  <si>
    <t>Սմբատյան</t>
  </si>
  <si>
    <t xml:space="preserve">Աննա </t>
  </si>
  <si>
    <t>Զարդային-կիրառական արվեստ</t>
  </si>
  <si>
    <t>Գեղարվեստի ավագ դպրոցի շրջանավարտ</t>
  </si>
  <si>
    <t>«Մխիթար Սեբաստացի» կրթ. Գեղ. ա/դ</t>
  </si>
  <si>
    <t>Րաֆֆու 47-28</t>
  </si>
  <si>
    <t>73-40-50</t>
  </si>
  <si>
    <t>055 84-05-63</t>
  </si>
  <si>
    <t>Երաժշտական կրթություն</t>
  </si>
  <si>
    <t xml:space="preserve">Սուսաննա Դավթյանի </t>
  </si>
  <si>
    <t>թիվ 12 մ/դ</t>
  </si>
  <si>
    <t>Կուրղինյան նրբ., 11-2</t>
  </si>
  <si>
    <t>77-10-74</t>
  </si>
  <si>
    <t>055 77-10-74</t>
  </si>
  <si>
    <t xml:space="preserve">Ավագյան </t>
  </si>
  <si>
    <t>Վոլոդյայի</t>
  </si>
  <si>
    <t>Նոր դպրոցում է աշխատել</t>
  </si>
  <si>
    <t>Արարատի շրջ. Արալեզի մ/դ</t>
  </si>
  <si>
    <t>Բ'աբաջանյան 13-1</t>
  </si>
  <si>
    <t>74-15-78</t>
  </si>
  <si>
    <t>055 74-15-78</t>
  </si>
  <si>
    <t>տեղեկացել է այլ քոլեջից</t>
  </si>
  <si>
    <t>«Հրաչյա Աճառյան» համալսարան</t>
  </si>
  <si>
    <t>Մազմանյան 2-40</t>
  </si>
  <si>
    <t>34-56-73</t>
  </si>
  <si>
    <t>091 48-10-82</t>
  </si>
  <si>
    <t>Մինսայան</t>
  </si>
  <si>
    <t>Լեյլի</t>
  </si>
  <si>
    <t>Վահագնի</t>
  </si>
  <si>
    <t>3 ամիս վերապատրաստվել է կրթահամալիրում</t>
  </si>
  <si>
    <t>«Վանեվան» ինստիտուտ</t>
  </si>
  <si>
    <t>Նորքի 2-րդ զանգված, 
Գայի պող., 1-ին շ., բն.-114</t>
  </si>
  <si>
    <t>61-42-12</t>
  </si>
  <si>
    <t>098 20-75-65</t>
  </si>
  <si>
    <t>Վլադիմիր</t>
  </si>
  <si>
    <t>Ֆիզիկական կուլտուրա և սպորտ</t>
  </si>
  <si>
    <t>Ռուբեն Բաղդասարյանի</t>
  </si>
  <si>
    <t>«Մխիթար Սեբաստացի» կրթ.</t>
  </si>
  <si>
    <t>Բաբաջանյան 67-51</t>
  </si>
  <si>
    <t>քոլեջ-հիմնական</t>
  </si>
  <si>
    <t>Նախադպրոցական կրթ.</t>
  </si>
  <si>
    <t>շրջանավարտներից</t>
  </si>
  <si>
    <t>Պարարվեստի պետական քոլեջ</t>
  </si>
  <si>
    <t>Բաբաջանյան 93-23</t>
  </si>
  <si>
    <t>72-59-00</t>
  </si>
  <si>
    <t>091 75-60-05, 099 72-59-00</t>
  </si>
  <si>
    <t>Մայիսի</t>
  </si>
  <si>
    <t>աշխատում է Բ-4 դպրող պարտեզի լող.</t>
  </si>
  <si>
    <t>կրթ. Վարժարան</t>
  </si>
  <si>
    <t>Բաբաջանյան 40-18</t>
  </si>
  <si>
    <t>74-56-26</t>
  </si>
  <si>
    <t>093 36-35-77</t>
  </si>
  <si>
    <t>թիվ 42 մանկապարտեզի տնօրենը</t>
  </si>
  <si>
    <t>Ա. Բաբաջանյանի անվ. 
պետական երաժշտամանկավարժական
 ուսումնարան</t>
  </si>
  <si>
    <t>Գ-3 թաղ., 25-52</t>
  </si>
  <si>
    <t>095 54-28-29, 091 22-98-20</t>
  </si>
  <si>
    <t>Մարիամյան</t>
  </si>
  <si>
    <t>Անատոլիի</t>
  </si>
  <si>
    <t>հիմնական դպրոցի դասվար է</t>
  </si>
  <si>
    <t>Խ. Աբովյանի անվան պետ. մանկ. համալս.</t>
  </si>
  <si>
    <t>Անդրանիկի 123-37</t>
  </si>
  <si>
    <t>72-93-12</t>
  </si>
  <si>
    <t>091 18-10-08</t>
  </si>
  <si>
    <t>Պարգևի</t>
  </si>
  <si>
    <t>Մարինե Մկրտչյանի</t>
  </si>
  <si>
    <t>Արտաշատի պետական քոլեջ</t>
  </si>
  <si>
    <t>Ք. Արտաշատ, Երևանյան 13-11</t>
  </si>
  <si>
    <t>0235 2-68-22</t>
  </si>
  <si>
    <t>077 88-54-53</t>
  </si>
  <si>
    <t>Նախադպրոցական կրթ.-հիմնական</t>
  </si>
  <si>
    <t>Դ. Վարուժանի անվ. Թիվ 89 մ/դ</t>
  </si>
  <si>
    <t>Նորագավիթ 2 փողոց, 35տ</t>
  </si>
  <si>
    <t>48 27 74</t>
  </si>
  <si>
    <t>077 68 05 00, 
077 68 05 10</t>
  </si>
  <si>
    <t>Թովմասի</t>
  </si>
  <si>
    <t>Հյուսիսային Համլսարան</t>
  </si>
  <si>
    <t>Օհանովի 34-36</t>
  </si>
  <si>
    <t>73 58 70</t>
  </si>
  <si>
    <t>091 45 64 26</t>
  </si>
  <si>
    <t>Պալոյան</t>
  </si>
  <si>
    <t>Սամուէլ</t>
  </si>
  <si>
    <t>Ոսկանի</t>
  </si>
  <si>
    <t>Զարդակիրառական արվեստ</t>
  </si>
  <si>
    <t>Բաբաջանյան 55/1-2</t>
  </si>
  <si>
    <t>73-36-70</t>
  </si>
  <si>
    <t>055 02-84-54</t>
  </si>
  <si>
    <t>Նարինե</t>
  </si>
  <si>
    <t>թիվ 130 մանկ. Տնօրենի</t>
  </si>
  <si>
    <t>Չարբախ, Ծիրակի 13-43</t>
  </si>
  <si>
    <t>46-00-61</t>
  </si>
  <si>
    <t>077 97-96-33</t>
  </si>
  <si>
    <t>Մ. Մաշտոցի անվ. Համալսարան</t>
  </si>
  <si>
    <t>Ն. Չարբախ, 2-րդ փ., տ. 16</t>
  </si>
  <si>
    <t>46-81-72</t>
  </si>
  <si>
    <t>093 64-97-92</t>
  </si>
  <si>
    <t>Վաչիկի</t>
  </si>
  <si>
    <t>Երևանի Ա. Բակունցի անվ. Պետ. Մանկ. Քոլեջ</t>
  </si>
  <si>
    <t>Ն. Չարբախ, 8-րդ փ., տ. 11</t>
  </si>
  <si>
    <t>42-84-85</t>
  </si>
  <si>
    <t>094 23-70-32</t>
  </si>
  <si>
    <t>Լիանա</t>
  </si>
  <si>
    <t>Մարտունի</t>
  </si>
  <si>
    <t>մեկամյա</t>
  </si>
  <si>
    <t>Զարդակիրառական արվեստ-դերձակ-մոդել.</t>
  </si>
  <si>
    <t>մեկամյա շրջանավարտ</t>
  </si>
  <si>
    <t>ԵՊԳՀ</t>
  </si>
  <si>
    <t>ՀԱԹ, Սվաճյան 50/28,</t>
  </si>
  <si>
    <t>055 55-41-75</t>
  </si>
  <si>
    <t>Հերմինե</t>
  </si>
  <si>
    <t>Երևանի էլ. հաշվողական մեք. տեխնիկում</t>
  </si>
  <si>
    <t>Բաբաջանյան 19-8,</t>
  </si>
  <si>
    <t>73-16-30</t>
  </si>
  <si>
    <t>Ջոնեսի</t>
  </si>
  <si>
    <t>Շողիկ Պողոսյան</t>
  </si>
  <si>
    <t>Երևանի թիվ 62 մ/դ</t>
  </si>
  <si>
    <t>Բագրատունյաց 20-3</t>
  </si>
  <si>
    <t>091 64-82-19</t>
  </si>
  <si>
    <t>Զարդակիրառ.արվեստ-գոբելեն</t>
  </si>
  <si>
    <t>Հասմիկ Բարսեղյանի</t>
  </si>
  <si>
    <t>Հրաչյա Աճառյան համալսարան</t>
  </si>
  <si>
    <t>Րաֆֆու 77-48</t>
  </si>
  <si>
    <t>093 82-28-83</t>
  </si>
  <si>
    <t xml:space="preserve">Ավետիսյան </t>
  </si>
  <si>
    <t>Հայաստան</t>
  </si>
  <si>
    <t>Զարդակիարառական արվ.-գոբելեն</t>
  </si>
  <si>
    <t>Երևավանի թիվ 181 մ/դ</t>
  </si>
  <si>
    <t>Թաիրով, Մայրաքաղաքային 87 տ.</t>
  </si>
  <si>
    <t>077 89-56-78</t>
  </si>
  <si>
    <t>Հրանուշ</t>
  </si>
  <si>
    <t>Արմենակի</t>
  </si>
  <si>
    <t>Զարդակիրառական արվ.-գոբելեն</t>
  </si>
  <si>
    <t>Երևանի Հ. Պարոնյանի անվ. թիվ 59</t>
  </si>
  <si>
    <t>Վ. Վահյան, տ. 40</t>
  </si>
  <si>
    <t>Վարդան</t>
  </si>
  <si>
    <t>Ալբերտի</t>
  </si>
  <si>
    <t>Լուսանկարչություն</t>
  </si>
  <si>
    <t>Արթուր Սահակյանի</t>
  </si>
  <si>
    <t>Անդրանիկի 27-11</t>
  </si>
  <si>
    <t>72-05-42</t>
  </si>
  <si>
    <t>099 53-30-00</t>
  </si>
  <si>
    <t>ԵՊՀ մագստրատուրա</t>
  </si>
  <si>
    <t>ք. Հրազդան, Միկրոշրջան թաղ., 44-16</t>
  </si>
  <si>
    <t>095 46-14-95</t>
  </si>
  <si>
    <t>Ուդումյան</t>
  </si>
  <si>
    <t>Գրետա</t>
  </si>
  <si>
    <t>Զոհարբի</t>
  </si>
  <si>
    <t>Զարդակիարառական արվ.-գոբելեն</t>
  </si>
  <si>
    <t>ք. Նոր-Հաճն, Անդրանիկի 5-9</t>
  </si>
  <si>
    <t>095 92-71-36</t>
  </si>
  <si>
    <t>Չոբանյան</t>
  </si>
  <si>
    <t>Տավուշի մարզ, գ. Այգեհովիտ, 20փ., տ. 1</t>
  </si>
  <si>
    <t>Սուրիկի</t>
  </si>
  <si>
    <t>Գայանե Գասպարյանի</t>
  </si>
  <si>
    <t>թիվ 181 մ/դ</t>
  </si>
  <si>
    <t>Անդրանիկի 110-52</t>
  </si>
  <si>
    <t>72-61-37</t>
  </si>
  <si>
    <t>091 72-61-37</t>
  </si>
  <si>
    <t>Արամյան</t>
  </si>
  <si>
    <t>4</t>
  </si>
  <si>
    <t>Հայ-հունական պետական քոլեջ</t>
  </si>
  <si>
    <t>դիմահարդարի
մասնագիտություն
 սովորելու համար</t>
  </si>
  <si>
    <t>թիվ 94 ա/դ</t>
  </si>
  <si>
    <t>ծնողի ցանկ.</t>
  </si>
  <si>
    <t>9</t>
  </si>
  <si>
    <t>տեղափոխվում է հայրիկի մոտ</t>
  </si>
  <si>
    <t>21.06.2013</t>
  </si>
  <si>
    <t>Տեղեկատվական թերթիկ</t>
  </si>
  <si>
    <t>Երևանի Ալ. Մյասնիկյանի անվան հ. 66  հ/դ</t>
  </si>
  <si>
    <t>Հայկ Հովսեփյան 10/1, բն 19</t>
  </si>
  <si>
    <t xml:space="preserve">Մարկոսյան </t>
  </si>
  <si>
    <t>Մարկոսյան Սուսաննա</t>
  </si>
  <si>
    <t>&lt;&lt;Մխ-Սեբ&gt;&gt; կ/հ</t>
  </si>
  <si>
    <t>Բաբաջանյան 2/20</t>
  </si>
  <si>
    <t>Շոթա</t>
  </si>
  <si>
    <t>Միսակի</t>
  </si>
  <si>
    <t>Ընկերների</t>
  </si>
  <si>
    <t>Երևանի Գ. Գյուլբենկյանի անվան  թ. 190 ա/դ</t>
  </si>
  <si>
    <t>Բաբաջանյան 129, բն.69</t>
  </si>
  <si>
    <t xml:space="preserve">Հարությունյան </t>
  </si>
  <si>
    <t>Վանյա Կիրակոսյան</t>
  </si>
  <si>
    <t>Երևանի հ.105 ա/դ</t>
  </si>
  <si>
    <t>Մեծարենցի 26</t>
  </si>
  <si>
    <t>772574</t>
  </si>
  <si>
    <t xml:space="preserve">Դարբինյան </t>
  </si>
  <si>
    <t>Երևանի №  181 հ/դ</t>
  </si>
  <si>
    <t>Բաբջանյան 87, բն. 41</t>
  </si>
  <si>
    <t>Տեղեկացվել են հասարակությունից</t>
  </si>
  <si>
    <t>Երևանի Գարեգին Նժդեհի անվան հ.161 հ/դ</t>
  </si>
  <si>
    <t>Արարատյան 7, բն. 7</t>
  </si>
  <si>
    <t xml:space="preserve">Կիրակոսյան </t>
  </si>
  <si>
    <t>Բուշ Լուսինե</t>
  </si>
  <si>
    <t>Անդրանիկի 58, բն.46</t>
  </si>
  <si>
    <t xml:space="preserve">Ղարագյոզյան </t>
  </si>
  <si>
    <t>ծննդականը չի ներկայացրել</t>
  </si>
  <si>
    <t>Նոր Արեշ 41փ., 1/14</t>
  </si>
  <si>
    <t xml:space="preserve">Թելունց </t>
  </si>
  <si>
    <t>Բաբաջանյան 105, բն. 18</t>
  </si>
  <si>
    <t xml:space="preserve">Մնացականյան </t>
  </si>
  <si>
    <t>Գեորգի</t>
  </si>
  <si>
    <t>Արմիկի</t>
  </si>
  <si>
    <t>Բաշինջաղյան 1փ., 5/19</t>
  </si>
  <si>
    <t xml:space="preserve">Նշանյան </t>
  </si>
  <si>
    <t>Արշակունյաց 48/3, բն. 14</t>
  </si>
  <si>
    <t xml:space="preserve">Կալուստով  </t>
  </si>
  <si>
    <t>Բաբաջանյան 81/3</t>
  </si>
  <si>
    <t xml:space="preserve">Ժամհարյան </t>
  </si>
  <si>
    <t>Արինա</t>
  </si>
  <si>
    <t>Վ. Խառատյան</t>
  </si>
  <si>
    <t>Բաբաջանյան 34/18</t>
  </si>
  <si>
    <t>Վասիլիի</t>
  </si>
  <si>
    <t>ըեղեկատվական թերթիկ</t>
  </si>
  <si>
    <t>Իսակովի անվ. Հ.132 հ/դ</t>
  </si>
  <si>
    <t>Կոմիտաս  23/1, բն32</t>
  </si>
  <si>
    <t>11.07.2013</t>
  </si>
  <si>
    <t xml:space="preserve">Գրիգորյան </t>
  </si>
  <si>
    <t>10.12.1998</t>
  </si>
  <si>
    <t>Նիկոլ Աղբալյանի անվ. Հ 19 հ/դ</t>
  </si>
  <si>
    <t>Բագրատունյանց 39/46</t>
  </si>
  <si>
    <t>481473</t>
  </si>
  <si>
    <t>12.07.2013</t>
  </si>
  <si>
    <t xml:space="preserve">Շահինյան </t>
  </si>
  <si>
    <t>26.07.1999</t>
  </si>
  <si>
    <t>Իսակովի 44/20</t>
  </si>
  <si>
    <t xml:space="preserve">Ծատուրյան </t>
  </si>
  <si>
    <t>01.01.1999</t>
  </si>
  <si>
    <t xml:space="preserve">Մայրը շրջանավարտ է </t>
  </si>
  <si>
    <t>Բաբաջանյան 75/37</t>
  </si>
  <si>
    <t>740415</t>
  </si>
  <si>
    <t>093331478</t>
  </si>
  <si>
    <t>11.11.1999</t>
  </si>
  <si>
    <t>Օհանովի 34/36</t>
  </si>
  <si>
    <t xml:space="preserve">Բաբախանյան </t>
  </si>
  <si>
    <t>Մարտունիկի</t>
  </si>
  <si>
    <t>Արարատի մարզ. Մասիս ք. Թիվ 2 հ/դ</t>
  </si>
  <si>
    <t>ք. Մասիս Նոր թաղ. 30/6</t>
  </si>
  <si>
    <t>15.07.2013</t>
  </si>
  <si>
    <t xml:space="preserve">Կարապետյան </t>
  </si>
  <si>
    <t>17.02.1999</t>
  </si>
  <si>
    <t>ատամնաբույժ Արմեն</t>
  </si>
  <si>
    <t>ք.Երևան, Բաբաջանյան պ. 5/1, 26</t>
  </si>
  <si>
    <t>740157</t>
  </si>
  <si>
    <t>091317719</t>
  </si>
  <si>
    <t>16,07.2013</t>
  </si>
  <si>
    <t>Ռադիկ</t>
  </si>
  <si>
    <t>28,04,1998</t>
  </si>
  <si>
    <t>Եր. Դեմիրճյանի անվան հ 27 հ/դ</t>
  </si>
  <si>
    <t>ք.Երևան, Չեխովի փ. 35,29</t>
  </si>
  <si>
    <t>423253</t>
  </si>
  <si>
    <t>16.07.2013</t>
  </si>
  <si>
    <t>10.12.1999</t>
  </si>
  <si>
    <t>Հմայակյան Գևորգ</t>
  </si>
  <si>
    <t>ք.Երևան, Իսակովի անվան №  132 հ/դ</t>
  </si>
  <si>
    <t>ք.Երևան, Վաղարշյան փ. 24,89</t>
  </si>
  <si>
    <t>267434</t>
  </si>
  <si>
    <t>055608499</t>
  </si>
  <si>
    <t>17.07.2013</t>
  </si>
  <si>
    <t xml:space="preserve">Աբրահամյան </t>
  </si>
  <si>
    <t>Արտաշես</t>
  </si>
  <si>
    <t>18.08.1999</t>
  </si>
  <si>
    <t>ծանոթի միջոցով</t>
  </si>
  <si>
    <t>ք. Երևան, №  70 հ/դ</t>
  </si>
  <si>
    <t>ք. Երևան, Ա.Խաչատրյան 29/1,62</t>
  </si>
  <si>
    <t>Մովսեսյան</t>
  </si>
  <si>
    <t>Աննա</t>
  </si>
  <si>
    <t>1.04.1998</t>
  </si>
  <si>
    <t>հաճախ եկել է</t>
  </si>
  <si>
    <t>ք. Երևան, №  181 հ/դ</t>
  </si>
  <si>
    <t>ք.Երևան Բաբաջանյան 73, 8</t>
  </si>
  <si>
    <t>19.07.2013</t>
  </si>
  <si>
    <t xml:space="preserve">Սարիբեկյան </t>
  </si>
  <si>
    <t>Լաուրա</t>
  </si>
  <si>
    <t>Աղասու</t>
  </si>
  <si>
    <t>01.09.1999</t>
  </si>
  <si>
    <t>հ. 174 հ/դ</t>
  </si>
  <si>
    <t>Օհանովի 18/34</t>
  </si>
  <si>
    <t>733809</t>
  </si>
  <si>
    <t>094138888</t>
  </si>
  <si>
    <t>22.07.2013</t>
  </si>
  <si>
    <t xml:space="preserve">Սայադյան </t>
  </si>
  <si>
    <t>18.02.1999</t>
  </si>
  <si>
    <t>Արարատի մարզ, գ. Գեղանիստ 15փ. տ.42</t>
  </si>
  <si>
    <t>091210447, 095019505</t>
  </si>
  <si>
    <t>24.07.2013</t>
  </si>
  <si>
    <t xml:space="preserve">Ադունց </t>
  </si>
  <si>
    <t>07.06.1998</t>
  </si>
  <si>
    <t>ընդհանուր տեղեկություն</t>
  </si>
  <si>
    <t>Երևանի Դ.Դեմիրճյանի անվան  № 27 հիմն.</t>
  </si>
  <si>
    <t>Արտաշիսյան 53/14, բն.7</t>
  </si>
  <si>
    <t>420064</t>
  </si>
  <si>
    <t>093595998</t>
  </si>
  <si>
    <t>26.07.2013</t>
  </si>
  <si>
    <t xml:space="preserve">Հովհաննիսյան </t>
  </si>
  <si>
    <t>Նինա</t>
  </si>
  <si>
    <t>Վարսիկ Աթոյան</t>
  </si>
  <si>
    <t>Երևանի № 102 հիմնական</t>
  </si>
  <si>
    <t>Շահումյան 7փ., 10տ</t>
  </si>
  <si>
    <t>778810</t>
  </si>
  <si>
    <t>055273633</t>
  </si>
  <si>
    <t>30.07.2013</t>
  </si>
  <si>
    <t xml:space="preserve">Բախշիյան </t>
  </si>
  <si>
    <t>Զաքարի</t>
  </si>
  <si>
    <t>29.07.1999</t>
  </si>
  <si>
    <t>Համացանցից</t>
  </si>
  <si>
    <t>Երևանի Դանիել Վարուժանի անվան թիվ 89 հիմն.</t>
  </si>
  <si>
    <t>Սեբաստիա 12, բն15</t>
  </si>
  <si>
    <t>745991</t>
  </si>
  <si>
    <t>094655933</t>
  </si>
  <si>
    <t>31.07.2013</t>
  </si>
  <si>
    <t xml:space="preserve">Երեմյան </t>
  </si>
  <si>
    <t>Մարտին</t>
  </si>
  <si>
    <t>14.03.2000</t>
  </si>
  <si>
    <t>Բաբաջանյան պ. 1/2, 19</t>
  </si>
  <si>
    <t>743393</t>
  </si>
  <si>
    <t>094505516</t>
  </si>
  <si>
    <t>08.10.1998</t>
  </si>
  <si>
    <t>Անահիտ Գևորգյան</t>
  </si>
  <si>
    <t>Եղիազարյան 33</t>
  </si>
  <si>
    <t>347564</t>
  </si>
  <si>
    <t>094771900</t>
  </si>
  <si>
    <t>05.08.2013</t>
  </si>
  <si>
    <t>04.03.1999</t>
  </si>
  <si>
    <t>Բաբաջանյան 758, բն.52</t>
  </si>
  <si>
    <t>745020</t>
  </si>
  <si>
    <t>091492936</t>
  </si>
  <si>
    <t>06.08.2013</t>
  </si>
  <si>
    <t xml:space="preserve">Ղուկասյան </t>
  </si>
  <si>
    <t>13.01.1999</t>
  </si>
  <si>
    <t>սեփական նախաձեռնությամբ</t>
  </si>
  <si>
    <t>ՙՙՔվանտ՚՚ վարժարան</t>
  </si>
  <si>
    <t xml:space="preserve">Արշակունյանց 53, ա/33, 27 </t>
  </si>
  <si>
    <t>8.08.2013</t>
  </si>
  <si>
    <t xml:space="preserve">Մկրտչան </t>
  </si>
  <si>
    <t>8.02.1999</t>
  </si>
  <si>
    <t>Անդրանիկի 133,1</t>
  </si>
  <si>
    <t>Ջեյրանյան Ժաննա</t>
  </si>
  <si>
    <t>Երևանի №  155 հ/դ</t>
  </si>
  <si>
    <t>Նորաշեն 14,70</t>
  </si>
  <si>
    <t xml:space="preserve">Մանուկյան </t>
  </si>
  <si>
    <t>Արարատի մարզ. Մասիս ք. Թիվ 3 հ/դ</t>
  </si>
  <si>
    <t>ք. Մասիս 2-րդ թաղաման 2-րդ փ. 44 տուն</t>
  </si>
  <si>
    <t xml:space="preserve">Մաթաֆյան </t>
  </si>
  <si>
    <t>Գառնի</t>
  </si>
  <si>
    <t>Կեվորկի</t>
  </si>
  <si>
    <t>Երևանի Նաիրի Զարյանի անվան հ. 130 հ/դ</t>
  </si>
  <si>
    <t>Հ,Հակոբյան 2/5</t>
  </si>
  <si>
    <t xml:space="preserve">Սահրադյան </t>
  </si>
  <si>
    <t>Արշավիրի</t>
  </si>
  <si>
    <t>Մանկապարտեզի սանի միջոցով</t>
  </si>
  <si>
    <t>Եր.ՙՙՙՙՙ Հայ կրթություն կրթական հիմնադրամ</t>
  </si>
  <si>
    <t>Շերամի 69/70</t>
  </si>
  <si>
    <t>Անդրանիկի 152/17</t>
  </si>
  <si>
    <t>Հովսեփ</t>
  </si>
  <si>
    <t>Արարատի</t>
  </si>
  <si>
    <t>Թաիրով Դեմրճյան 9</t>
  </si>
  <si>
    <t>Բադալ Մուրադյան 7/21</t>
  </si>
  <si>
    <t>Դևիդ</t>
  </si>
  <si>
    <t>Նաիրիի</t>
  </si>
  <si>
    <t>Դավիթաշեն 2-րդ թաղ. 15/12</t>
  </si>
  <si>
    <t>նոր ընդունված սովորողի միջոցով</t>
  </si>
  <si>
    <t>Երևանի Բելինսկու անվան հ. 38 հ/դ</t>
  </si>
  <si>
    <t>Արշակունյանց 53, ա/33, 7</t>
  </si>
  <si>
    <t>Բագրատունյանց 16/64</t>
  </si>
  <si>
    <t>Բաբաջանհյան 43/8</t>
  </si>
  <si>
    <t xml:space="preserve">Գրգորյան </t>
  </si>
  <si>
    <t>Բաբաջանյան 21,15</t>
  </si>
  <si>
    <t xml:space="preserve">Պապոյան </t>
  </si>
  <si>
    <t>Լուսինե Փաշայան</t>
  </si>
  <si>
    <t>Երևանի Վ. Վաղարշյանի անվ. Հ 80 հ/դ</t>
  </si>
  <si>
    <t>Թաիրով 46</t>
  </si>
  <si>
    <t>Սանասար</t>
  </si>
  <si>
    <t>74 դպրոցի ուսուցչուհի</t>
  </si>
  <si>
    <t xml:space="preserve">Երևանի Ավետիսյանի անվ. Հ 74  հ/դ </t>
  </si>
  <si>
    <t>Բագրատույանց 22/2, 31</t>
  </si>
  <si>
    <t>10</t>
  </si>
  <si>
    <t>Բաբաջանյան 21/3</t>
  </si>
  <si>
    <t>Լենինգրադյան 31/4,13</t>
  </si>
  <si>
    <t>Բաբաջանյան 24/7</t>
  </si>
  <si>
    <t>Մուշեղի</t>
  </si>
  <si>
    <t>Նորագավիթ 1-ին փ,121տ</t>
  </si>
  <si>
    <t xml:space="preserve">Եղիազարյան  </t>
  </si>
  <si>
    <t>Հայկանուշ</t>
  </si>
  <si>
    <t>Արմավիր Զոր. Անդրանիկ Օզանյանի անվ Հ 5 հ/դ</t>
  </si>
  <si>
    <t>ք.Արմավիր Բաղրամյան 9/1,49,Բաբաջանյան 127/17</t>
  </si>
  <si>
    <t xml:space="preserve">Սիմոնյան  </t>
  </si>
  <si>
    <t>Վահրամ  Մարտիրոսյան</t>
  </si>
  <si>
    <t>Երևանի հ 98 հ/դ</t>
  </si>
  <si>
    <t>Նորագավիթ 2-րդ փ.,28 տուն</t>
  </si>
  <si>
    <t>Լեոն</t>
  </si>
  <si>
    <t>Ծրագրի ընտրություն</t>
  </si>
  <si>
    <t>Երևանի Գ. Մահարու անվ. Թիվ 176 հ/դ</t>
  </si>
  <si>
    <t>Անդրանիկի 26/6</t>
  </si>
  <si>
    <t>1</t>
  </si>
  <si>
    <t>Պոլիտեխնիկի քոլեջ</t>
  </si>
  <si>
    <t>ծրագրի ընտրություն</t>
  </si>
  <si>
    <t>ՙՔվանտ՚ վարժարան</t>
  </si>
  <si>
    <t xml:space="preserve">Լուսինե </t>
  </si>
  <si>
    <t>հ 184</t>
  </si>
  <si>
    <t>հեռավորություն</t>
  </si>
  <si>
    <t>Վաչագան</t>
  </si>
  <si>
    <t>Նոր Խարբերդ Հ 1 միջնակարգ</t>
  </si>
  <si>
    <t>Պոլիտեխնիկի հենակետային վարժարան</t>
  </si>
  <si>
    <t>Նաիրա</t>
  </si>
  <si>
    <t>չի ցանկանում սովորել</t>
  </si>
  <si>
    <t>Փիլոսյան</t>
  </si>
  <si>
    <t>Հումանիտար քոլեջ-9-ի բազայի վրա</t>
  </si>
  <si>
    <t>Մանուշ</t>
  </si>
  <si>
    <t>Ինֆորմատիկայի քոլեջ</t>
  </si>
  <si>
    <t>բարեկամ ունի աշխատող քոլեջում</t>
  </si>
  <si>
    <t>Լարիսա</t>
  </si>
  <si>
    <t>Հայկազ</t>
  </si>
  <si>
    <t>Տոնոյան</t>
  </si>
  <si>
    <t xml:space="preserve"> Մարգարյան</t>
  </si>
  <si>
    <r>
      <t>10</t>
    </r>
    <r>
      <rPr>
        <sz val="10"/>
        <color indexed="8"/>
        <rFont val="Sylfaen"/>
        <family val="1"/>
        <charset val="204"/>
      </rPr>
      <t>-րդ դաս.</t>
    </r>
  </si>
  <si>
    <t>Գայանե Առաքելյան</t>
  </si>
  <si>
    <t>Կայք</t>
  </si>
  <si>
    <t>Մասիսի 2</t>
  </si>
  <si>
    <t>Մասիսի Նոր թաղ, 1շ, 19 բն.</t>
  </si>
  <si>
    <t>25.06.1999</t>
  </si>
  <si>
    <r>
      <t>10-</t>
    </r>
    <r>
      <rPr>
        <sz val="10"/>
        <color indexed="8"/>
        <rFont val="Sylfaen"/>
        <family val="1"/>
        <charset val="204"/>
      </rPr>
      <t>րդ դաս.</t>
    </r>
  </si>
  <si>
    <t>Ս. Այվազյան</t>
  </si>
  <si>
    <t>Սիամանթոյի 162</t>
  </si>
  <si>
    <t>Հաղթանակի Դեղոյան փ, 2ա տուն</t>
  </si>
  <si>
    <t>Օվսաննա</t>
  </si>
  <si>
    <t>Քրիստինա Աթոյան</t>
  </si>
  <si>
    <t>Թիվ 181դպրոց</t>
  </si>
  <si>
    <t>ՀԱԹ, Անդրանիկի 132, բն. 13</t>
  </si>
  <si>
    <t>Սուրեն</t>
  </si>
  <si>
    <t>Խաչատուրի</t>
  </si>
  <si>
    <t>Լուսինե Բուշ</t>
  </si>
  <si>
    <t>Իսակովի 42/2, բն.  63</t>
  </si>
  <si>
    <t>08.04.1998</t>
  </si>
  <si>
    <t>Գ. Առաքելյան</t>
  </si>
  <si>
    <t>Մասիսի շրջան, գ. Ղուկասավան, 6-րդ փողոց, տուն1</t>
  </si>
  <si>
    <t>17.01.1997</t>
  </si>
  <si>
    <t>Ծ. Սարգսյան</t>
  </si>
  <si>
    <t>Ե. Քոչարի1-83</t>
  </si>
  <si>
    <t>35.31.65</t>
  </si>
  <si>
    <t>099.29.35.69</t>
  </si>
  <si>
    <t>16.06.1998</t>
  </si>
  <si>
    <t>Կորյունի</t>
  </si>
  <si>
    <t>20.01.1999</t>
  </si>
  <si>
    <t>Նունե   Մովսիսյան</t>
  </si>
  <si>
    <t>Սիլիկյան  թաղ.  5փ.     32/1</t>
  </si>
  <si>
    <t>077.38.08.87</t>
  </si>
  <si>
    <t>Սավելի</t>
  </si>
  <si>
    <t>02.04.1999</t>
  </si>
  <si>
    <t>Մերի Հարությունյան, մեր շրջանավ.</t>
  </si>
  <si>
    <t>Անդրանիկի  103-3</t>
  </si>
  <si>
    <t>74.80.39</t>
  </si>
  <si>
    <t>094.22.22.50</t>
  </si>
  <si>
    <t>Մելքումյան</t>
  </si>
  <si>
    <t>24.12.1997</t>
  </si>
  <si>
    <t>թիվ 77</t>
  </si>
  <si>
    <t>Քանաքեռ հեկ.2/2-27</t>
  </si>
  <si>
    <t>23.62.22</t>
  </si>
  <si>
    <t>0.77.22.09.77</t>
  </si>
  <si>
    <t>15.01.1999</t>
  </si>
  <si>
    <t>Դեղոյան փ, տուն 2</t>
  </si>
  <si>
    <t>01.01.1998</t>
  </si>
  <si>
    <t>Ա. Բլեյան</t>
  </si>
  <si>
    <t>Ձերժինսկու թիվ 20</t>
  </si>
  <si>
    <t>Ե. Քոչար 1, բն 83</t>
  </si>
  <si>
    <t>Սվազյան</t>
  </si>
  <si>
    <t>Հռիփսիմե</t>
  </si>
  <si>
    <t>28.04.1998</t>
  </si>
  <si>
    <t>Լ. Մանուկյան</t>
  </si>
  <si>
    <t xml:space="preserve">Րաֆֆու փ, 49 բն. 1 </t>
  </si>
  <si>
    <t>01.08.1997</t>
  </si>
  <si>
    <t>Թիվ 191դպրոց</t>
  </si>
  <si>
    <t>ՀԱԹ, Բ-1, 91-49</t>
  </si>
  <si>
    <t>Ռուդոլֆ</t>
  </si>
  <si>
    <t>22.05.1998</t>
  </si>
  <si>
    <t>թիվ 154 դպրոց</t>
  </si>
  <si>
    <t>Բաբաջանյան 30-20</t>
  </si>
  <si>
    <t>03.05.1999</t>
  </si>
  <si>
    <t>թիվ 169 դպրոց</t>
  </si>
  <si>
    <t>Արարատի մարզ, գ. Գետափնյա, 14փ, 18 տուն</t>
  </si>
  <si>
    <t>094   811473</t>
  </si>
  <si>
    <t>Լեռնիկի</t>
  </si>
  <si>
    <t>20.06.1999</t>
  </si>
  <si>
    <t>Արման Գրիգորյան</t>
  </si>
  <si>
    <t>թիվ 191 դպրոց</t>
  </si>
  <si>
    <t>Րաֆֆու փ, 49 շ, բն. 22</t>
  </si>
  <si>
    <t>Լինա</t>
  </si>
  <si>
    <t>Համբարձումի</t>
  </si>
  <si>
    <t>15.02.1999</t>
  </si>
  <si>
    <t>Հերիքնազ Գալստյան</t>
  </si>
  <si>
    <t>թիվ 100 դպրոց</t>
  </si>
  <si>
    <t>Հալաբյան 59, բն. 35</t>
  </si>
  <si>
    <t>096.06.06.73</t>
  </si>
  <si>
    <t>26.09.1998</t>
  </si>
  <si>
    <t xml:space="preserve">Սովորող Արփինե Գրիգորյանի եղբայր </t>
  </si>
  <si>
    <t>Սվաճյան 36, բն. 10</t>
  </si>
  <si>
    <t>29.10.1998</t>
  </si>
  <si>
    <t>Սովորող Արսեն Սարգսյանի եղբայրը</t>
  </si>
  <si>
    <t>Միքայելյան 80, բն. 18</t>
  </si>
  <si>
    <t>Դադոյան</t>
  </si>
  <si>
    <t>Վաչիկ</t>
  </si>
  <si>
    <t>18.03.1999</t>
  </si>
  <si>
    <t>Սովորող ՋուլիետաԴադոյանի եղբայրը</t>
  </si>
  <si>
    <t>թիվ 12</t>
  </si>
  <si>
    <t>Գարեգին Նժդեհի 13/1 բն10</t>
  </si>
  <si>
    <t>44.39.96</t>
  </si>
  <si>
    <t>098.25.85.25</t>
  </si>
  <si>
    <t>Տիգրանյան</t>
  </si>
  <si>
    <t>07.09.1999</t>
  </si>
  <si>
    <t>Սովորող  Գալստյան Նարեկի մայրիկը</t>
  </si>
  <si>
    <t>Գյուլբենկյան 8</t>
  </si>
  <si>
    <t>22,54,38</t>
  </si>
  <si>
    <t>077,45,05,18</t>
  </si>
  <si>
    <t>Ղևոնդյան</t>
  </si>
  <si>
    <t>Էդուարդի</t>
  </si>
  <si>
    <t>27/09/98</t>
  </si>
  <si>
    <t>հարևանի</t>
  </si>
  <si>
    <t>Րաֆֆու փ, 41 շ, բն. 11</t>
  </si>
  <si>
    <t>74,12,63</t>
  </si>
  <si>
    <t>055,12,12,15</t>
  </si>
  <si>
    <t>17,08,2013</t>
  </si>
  <si>
    <t>23,11,1998</t>
  </si>
  <si>
    <t>Րաֆֆու  79-9</t>
  </si>
  <si>
    <t>73,55,82</t>
  </si>
  <si>
    <t>099,11,47,22</t>
  </si>
  <si>
    <t>Արգիշտի</t>
  </si>
  <si>
    <t>Պողոսյան Մանիկ</t>
  </si>
  <si>
    <t>Շարուրի3-3</t>
  </si>
  <si>
    <t>095.8116.02</t>
  </si>
  <si>
    <t xml:space="preserve">Պամովա </t>
  </si>
  <si>
    <t>Չեխովի 23-6</t>
  </si>
  <si>
    <t>42.24.02</t>
  </si>
  <si>
    <t>077.33.75.27</t>
  </si>
  <si>
    <t>20.10.1997</t>
  </si>
  <si>
    <t>11-րդ դաս.</t>
  </si>
  <si>
    <t xml:space="preserve"> մեր  շրջանավարտի քույրն է</t>
  </si>
  <si>
    <t>արհեստ</t>
  </si>
  <si>
    <t>Դավթաշեն1-ին22-47</t>
  </si>
  <si>
    <t>36.11.41</t>
  </si>
  <si>
    <t>093.36.11.41</t>
  </si>
  <si>
    <t>Չոփուրյան</t>
  </si>
  <si>
    <t>21.03.1996</t>
  </si>
  <si>
    <t>12-րդ դաս.</t>
  </si>
  <si>
    <t>Ծովինար Սիմոնյան</t>
  </si>
  <si>
    <t>Մարգարյան2-րդ նրբ  7/1-11</t>
  </si>
  <si>
    <t xml:space="preserve">35.81.26 </t>
  </si>
  <si>
    <t xml:space="preserve"> 093.49.04.62</t>
  </si>
  <si>
    <t>07.07.1997</t>
  </si>
  <si>
    <t>ավագ. դպ վարժ.</t>
  </si>
  <si>
    <t>Արարատյան</t>
  </si>
  <si>
    <t>27.11.1997</t>
  </si>
  <si>
    <t>թիվ 55</t>
  </si>
  <si>
    <t>Սվաճյան 34, բն. 18</t>
  </si>
  <si>
    <t>Մանուչարյան</t>
  </si>
  <si>
    <t>05.08.1997</t>
  </si>
  <si>
    <t>ԵրՊՃՇՀ-ի քոլեջ</t>
  </si>
  <si>
    <t>Աբովյան փ, շ.11 բն.31</t>
  </si>
  <si>
    <t>Մեսենյան</t>
  </si>
  <si>
    <t>28.11.28</t>
  </si>
  <si>
    <t>Մ.Պողոսյան</t>
  </si>
  <si>
    <t>թիվ190</t>
  </si>
  <si>
    <t>Արարատյան  1-ին զանգ.4-55</t>
  </si>
  <si>
    <t>77.59.12</t>
  </si>
  <si>
    <t>094,87,91,45</t>
  </si>
  <si>
    <t>Մսարյան</t>
  </si>
  <si>
    <t>11-րդ</t>
  </si>
  <si>
    <t>10-րդ</t>
  </si>
  <si>
    <t>բնակավայրի  փոփոխություն   ԱՄՆ</t>
  </si>
  <si>
    <t>արտերկիր  ՌԴ</t>
  </si>
  <si>
    <t>Քեչեչյան</t>
  </si>
  <si>
    <t xml:space="preserve"> Առևտրի և թեթև արդյունաբերության քոլեջ</t>
  </si>
  <si>
    <t>Գումար չունի  նեթբուք  գնելու համար</t>
  </si>
  <si>
    <t>Դավիթաշեն 4թ.46-27</t>
  </si>
  <si>
    <t xml:space="preserve"> 36 14 48
077 58 87 17</t>
  </si>
  <si>
    <t>21,08,2013</t>
  </si>
  <si>
    <t>Արշակի</t>
  </si>
  <si>
    <t xml:space="preserve"> լսել է կրթահամալիրի մասին Աշոտ Բլեյանի հարցազրույցից</t>
  </si>
  <si>
    <t>Բեկնազարյան</t>
  </si>
  <si>
    <t>Բաբաջանյան 32-10</t>
  </si>
  <si>
    <t>Թովմասյան</t>
  </si>
  <si>
    <t>Շերամի 3-43</t>
  </si>
  <si>
    <t>Սուքոյան</t>
  </si>
  <si>
    <t>Նախակրթարան /Գեղ./</t>
  </si>
  <si>
    <t>Շինարարների 15/2-31</t>
  </si>
  <si>
    <t>39 82 36 , 077 39 82 70</t>
  </si>
  <si>
    <t>Արմինե Գյոնջյան</t>
  </si>
  <si>
    <t>136 մանկապարտեզ</t>
  </si>
  <si>
    <t>Ավագյանի</t>
  </si>
  <si>
    <t>ծն. Վկ. Դեռ չի բերել</t>
  </si>
  <si>
    <t>պայմ. Կնքել ենք բայց գործերը չեն բերել</t>
  </si>
  <si>
    <t>Հայրը տեղափ. Է Վայք աշխատանքի</t>
  </si>
  <si>
    <t>թիվ 27</t>
  </si>
  <si>
    <t>ֆինանսական խնդիրների պատճառով</t>
  </si>
  <si>
    <t>Գրիշա</t>
  </si>
  <si>
    <t xml:space="preserve"> Նելլի </t>
  </si>
  <si>
    <t>Սամսոնի</t>
  </si>
  <si>
    <t xml:space="preserve">Հիմնական դպրոց </t>
  </si>
  <si>
    <t>Իսակովի 50/3, 63</t>
  </si>
  <si>
    <t xml:space="preserve">Սարգիս </t>
  </si>
  <si>
    <t>Բաբաջանյան 51/1</t>
  </si>
  <si>
    <t>հ.100 հիմնական դպր.</t>
  </si>
  <si>
    <t>ֆինասական խնդր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</si>
</sst>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m/yyyy;@"/>
    <numFmt numFmtId="165" formatCode="dd\.mm\.yyyy;@"/>
    <numFmt numFmtId="166" formatCode="dd/mm/yyyy;@"/>
  </numFmts>
  <fonts count="66" x14ac:knownFonts="1">
    <font>
      <sz val="11"/>
      <color theme="1"/>
      <name val="Calibri"/>
      <family val="2"/>
      <charset val="204"/>
      <scheme val="minor"/>
    </font>
    <font>
      <sz val="12"/>
      <name val="Arial Unicode"/>
      <family val="2"/>
      <charset val="204"/>
    </font>
    <font>
      <b/>
      <sz val="12"/>
      <name val="Arial Unicode"/>
      <family val="2"/>
      <charset val="204"/>
    </font>
    <font>
      <b/>
      <i/>
      <sz val="12"/>
      <name val="Arial Unicode"/>
      <family val="2"/>
      <charset val="204"/>
    </font>
    <font>
      <sz val="11"/>
      <color theme="1"/>
      <name val="Calibri"/>
      <family val="2"/>
      <charset val="1"/>
      <scheme val="minor"/>
    </font>
    <font>
      <sz val="12"/>
      <name val="Sylfaen"/>
      <family val="1"/>
      <charset val="204"/>
    </font>
    <font>
      <sz val="10"/>
      <name val="Arial"/>
      <family val="2"/>
      <charset val="204"/>
    </font>
    <font>
      <sz val="11"/>
      <color theme="1"/>
      <name val="Arial Unicode"/>
      <family val="2"/>
      <charset val="204"/>
    </font>
    <font>
      <sz val="12"/>
      <color theme="1"/>
      <name val="Arial Unicode"/>
      <family val="2"/>
      <charset val="204"/>
    </font>
    <font>
      <sz val="12"/>
      <color indexed="8"/>
      <name val="Sylfaen"/>
      <family val="1"/>
      <charset val="204"/>
    </font>
    <font>
      <sz val="10"/>
      <name val="Sylfaen"/>
      <family val="1"/>
      <charset val="204"/>
    </font>
    <font>
      <sz val="12"/>
      <name val="Arial"/>
      <family val="2"/>
      <charset val="204"/>
    </font>
    <font>
      <sz val="12"/>
      <color indexed="8"/>
      <name val="Arial Unicode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Arial Unicode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Arial Unicode"/>
      <family val="2"/>
    </font>
    <font>
      <sz val="12"/>
      <name val="Arial Unicode"/>
      <family val="2"/>
    </font>
    <font>
      <sz val="11"/>
      <name val="Arial Unicode"/>
      <family val="2"/>
      <charset val="204"/>
    </font>
    <font>
      <sz val="11"/>
      <name val="Arial Unicode"/>
      <family val="2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b/>
      <i/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indexed="8"/>
      <name val="Sylfaen"/>
      <family val="1"/>
      <charset val="204"/>
    </font>
    <font>
      <sz val="11"/>
      <color rgb="FF000000"/>
      <name val="Sylfaen"/>
      <family val="1"/>
      <charset val="204"/>
    </font>
    <font>
      <sz val="11"/>
      <color rgb="FFFF0000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sz val="12"/>
      <color rgb="FF000000"/>
      <name val="Sylfaen"/>
      <family val="1"/>
      <charset val="204"/>
    </font>
    <font>
      <sz val="10"/>
      <name val="Arial Cyr"/>
      <family val="2"/>
      <charset val="204"/>
    </font>
    <font>
      <sz val="10"/>
      <color theme="1"/>
      <name val="Sylfaen"/>
      <family val="1"/>
      <charset val="204"/>
    </font>
    <font>
      <sz val="10"/>
      <color indexed="8"/>
      <name val="Sylfae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Arial LatArm"/>
      <family val="2"/>
    </font>
    <font>
      <sz val="12"/>
      <color theme="1"/>
      <name val="Arial LatArm"/>
      <family val="2"/>
    </font>
    <font>
      <sz val="11"/>
      <name val="Calibri"/>
      <family val="2"/>
      <scheme val="minor"/>
    </font>
    <font>
      <sz val="11"/>
      <name val="Arial LatArm"/>
      <family val="2"/>
    </font>
    <font>
      <b/>
      <sz val="11"/>
      <name val="Arial LatArm"/>
      <family val="2"/>
    </font>
    <font>
      <b/>
      <i/>
      <sz val="11"/>
      <name val="Arial LatArm"/>
      <family val="2"/>
    </font>
    <font>
      <sz val="11"/>
      <color theme="1"/>
      <name val="Arial LatArm"/>
      <family val="2"/>
    </font>
    <font>
      <sz val="11"/>
      <color indexed="8"/>
      <name val="Arial LatArm"/>
      <family val="2"/>
    </font>
    <font>
      <sz val="11"/>
      <color rgb="FFFF0000"/>
      <name val="Arial LatArm"/>
      <family val="2"/>
    </font>
    <font>
      <b/>
      <sz val="12"/>
      <color theme="1"/>
      <name val="Arial Unicode"/>
      <family val="2"/>
      <charset val="204"/>
    </font>
    <font>
      <sz val="10"/>
      <name val="Arial Unicode"/>
      <family val="2"/>
    </font>
    <font>
      <sz val="11"/>
      <color rgb="FFFF0000"/>
      <name val="Calibri"/>
      <family val="2"/>
      <charset val="1"/>
      <scheme val="minor"/>
    </font>
    <font>
      <b/>
      <i/>
      <sz val="11"/>
      <color rgb="FFFF0000"/>
      <name val="Calibri"/>
      <family val="2"/>
      <charset val="1"/>
      <scheme val="minor"/>
    </font>
    <font>
      <b/>
      <i/>
      <sz val="11"/>
      <name val="Calibri"/>
      <family val="2"/>
      <charset val="1"/>
      <scheme val="minor"/>
    </font>
    <font>
      <b/>
      <i/>
      <sz val="11"/>
      <color rgb="FFFF0000"/>
      <name val="Calibri"/>
      <family val="2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rgb="FF000000"/>
      <name val="Arial Unicode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000000"/>
      <name val="Sylfaen"/>
      <family val="1"/>
      <charset val="204"/>
    </font>
    <font>
      <sz val="10"/>
      <name val="Arial Unicode"/>
      <family val="2"/>
      <charset val="204"/>
    </font>
    <font>
      <b/>
      <sz val="10"/>
      <name val="Arial Unicode"/>
      <family val="2"/>
      <charset val="204"/>
    </font>
    <font>
      <sz val="10"/>
      <color rgb="FFFF0000"/>
      <name val="Arial Unicode"/>
      <family val="2"/>
      <charset val="204"/>
    </font>
    <font>
      <sz val="11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6" fillId="0" borderId="0"/>
    <xf numFmtId="0" fontId="4" fillId="0" borderId="0"/>
    <xf numFmtId="0" fontId="28" fillId="0" borderId="0"/>
    <xf numFmtId="0" fontId="15" fillId="0" borderId="0"/>
    <xf numFmtId="0" fontId="31" fillId="0" borderId="0"/>
    <xf numFmtId="0" fontId="4" fillId="0" borderId="0"/>
    <xf numFmtId="0" fontId="4" fillId="0" borderId="0"/>
    <xf numFmtId="0" fontId="6" fillId="0" borderId="0"/>
    <xf numFmtId="0" fontId="6" fillId="0" borderId="0"/>
  </cellStyleXfs>
  <cellXfs count="804">
    <xf numFmtId="0" fontId="0" fillId="0" borderId="0" xfId="0"/>
    <xf numFmtId="0" fontId="1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/>
    </xf>
    <xf numFmtId="49" fontId="5" fillId="3" borderId="2" xfId="2" applyNumberFormat="1" applyFont="1" applyFill="1" applyBorder="1" applyAlignment="1">
      <alignment horizontal="left"/>
    </xf>
    <xf numFmtId="0" fontId="7" fillId="0" borderId="2" xfId="1" applyFont="1" applyBorder="1"/>
    <xf numFmtId="0" fontId="8" fillId="0" borderId="2" xfId="1" applyFont="1" applyFill="1" applyBorder="1" applyAlignment="1">
      <alignment vertical="center"/>
    </xf>
    <xf numFmtId="14" fontId="9" fillId="3" borderId="2" xfId="2" applyNumberFormat="1" applyFont="1" applyFill="1" applyBorder="1" applyAlignment="1">
      <alignment horizontal="left"/>
    </xf>
    <xf numFmtId="0" fontId="8" fillId="0" borderId="2" xfId="1" applyFont="1" applyFill="1" applyBorder="1" applyAlignment="1">
      <alignment horizontal="center" vertical="center"/>
    </xf>
    <xf numFmtId="14" fontId="8" fillId="0" borderId="2" xfId="1" applyNumberFormat="1" applyFont="1" applyFill="1" applyBorder="1" applyAlignment="1">
      <alignment horizontal="center" vertical="center"/>
    </xf>
    <xf numFmtId="0" fontId="5" fillId="3" borderId="2" xfId="2" applyNumberFormat="1" applyFont="1" applyFill="1" applyBorder="1" applyAlignment="1">
      <alignment horizontal="left" wrapText="1"/>
    </xf>
    <xf numFmtId="0" fontId="9" fillId="3" borderId="2" xfId="2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14" fontId="5" fillId="3" borderId="2" xfId="2" applyNumberFormat="1" applyFont="1" applyFill="1" applyBorder="1" applyAlignment="1">
      <alignment horizontal="left" wrapText="1"/>
    </xf>
    <xf numFmtId="0" fontId="5" fillId="0" borderId="2" xfId="0" applyNumberFormat="1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left"/>
    </xf>
    <xf numFmtId="14" fontId="5" fillId="3" borderId="2" xfId="2" applyNumberFormat="1" applyFont="1" applyFill="1" applyBorder="1" applyAlignment="1">
      <alignment horizontal="left"/>
    </xf>
    <xf numFmtId="14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/>
    </xf>
    <xf numFmtId="164" fontId="5" fillId="3" borderId="2" xfId="0" applyNumberFormat="1" applyFont="1" applyFill="1" applyBorder="1" applyAlignment="1">
      <alignment horizontal="left"/>
    </xf>
    <xf numFmtId="0" fontId="10" fillId="3" borderId="2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left" vertical="center" wrapText="1"/>
    </xf>
    <xf numFmtId="0" fontId="11" fillId="3" borderId="0" xfId="0" applyFont="1" applyFill="1"/>
    <xf numFmtId="49" fontId="9" fillId="3" borderId="2" xfId="0" applyNumberFormat="1" applyFont="1" applyFill="1" applyBorder="1" applyAlignment="1">
      <alignment horizontal="left"/>
    </xf>
    <xf numFmtId="14" fontId="5" fillId="3" borderId="2" xfId="0" applyNumberFormat="1" applyFont="1" applyFill="1" applyBorder="1" applyAlignment="1">
      <alignment horizontal="left" wrapText="1"/>
    </xf>
    <xf numFmtId="0" fontId="5" fillId="3" borderId="2" xfId="0" applyNumberFormat="1" applyFont="1" applyFill="1" applyBorder="1" applyAlignment="1">
      <alignment horizontal="left" wrapText="1"/>
    </xf>
    <xf numFmtId="0" fontId="7" fillId="3" borderId="2" xfId="1" applyFont="1" applyFill="1" applyBorder="1"/>
    <xf numFmtId="0" fontId="8" fillId="3" borderId="2" xfId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14" fontId="5" fillId="3" borderId="2" xfId="0" applyNumberFormat="1" applyFont="1" applyFill="1" applyBorder="1" applyAlignment="1">
      <alignment horizontal="left"/>
    </xf>
    <xf numFmtId="0" fontId="10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14" fontId="1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4" fontId="8" fillId="0" borderId="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14" fontId="8" fillId="4" borderId="2" xfId="1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3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4" fontId="1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4" fontId="8" fillId="3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8" fillId="3" borderId="2" xfId="3" applyFont="1" applyFill="1" applyBorder="1"/>
    <xf numFmtId="0" fontId="1" fillId="3" borderId="2" xfId="0" applyFont="1" applyFill="1" applyBorder="1" applyAlignment="1">
      <alignment vertical="center"/>
    </xf>
    <xf numFmtId="0" fontId="17" fillId="5" borderId="2" xfId="0" applyFont="1" applyFill="1" applyBorder="1"/>
    <xf numFmtId="49" fontId="17" fillId="5" borderId="2" xfId="0" applyNumberFormat="1" applyFont="1" applyFill="1" applyBorder="1"/>
    <xf numFmtId="0" fontId="17" fillId="0" borderId="2" xfId="0" applyFont="1" applyFill="1" applyBorder="1"/>
    <xf numFmtId="49" fontId="17" fillId="0" borderId="2" xfId="0" applyNumberFormat="1" applyFont="1" applyFill="1" applyBorder="1"/>
    <xf numFmtId="0" fontId="17" fillId="3" borderId="2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center"/>
    </xf>
    <xf numFmtId="14" fontId="23" fillId="3" borderId="2" xfId="0" applyNumberFormat="1" applyFont="1" applyFill="1" applyBorder="1" applyAlignment="1">
      <alignment horizontal="left"/>
    </xf>
    <xf numFmtId="0" fontId="23" fillId="3" borderId="2" xfId="0" applyFont="1" applyFill="1" applyBorder="1"/>
    <xf numFmtId="0" fontId="23" fillId="0" borderId="2" xfId="1" applyFont="1" applyBorder="1"/>
    <xf numFmtId="0" fontId="23" fillId="0" borderId="2" xfId="1" applyFont="1" applyFill="1" applyBorder="1" applyAlignment="1">
      <alignment horizontal="left" vertical="center"/>
    </xf>
    <xf numFmtId="14" fontId="23" fillId="3" borderId="2" xfId="0" applyNumberFormat="1" applyFont="1" applyFill="1" applyBorder="1" applyAlignment="1">
      <alignment horizontal="center"/>
    </xf>
    <xf numFmtId="0" fontId="23" fillId="0" borderId="2" xfId="1" applyFont="1" applyFill="1" applyBorder="1" applyAlignment="1">
      <alignment horizontal="center" vertical="center"/>
    </xf>
    <xf numFmtId="14" fontId="23" fillId="3" borderId="2" xfId="1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left"/>
    </xf>
    <xf numFmtId="0" fontId="20" fillId="0" borderId="0" xfId="0" applyFont="1" applyFill="1" applyBorder="1" applyAlignment="1">
      <alignment vertic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14" fontId="23" fillId="0" borderId="2" xfId="0" applyNumberFormat="1" applyFont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0" borderId="2" xfId="1" applyFont="1" applyFill="1" applyBorder="1" applyAlignment="1">
      <alignment vertical="center"/>
    </xf>
    <xf numFmtId="0" fontId="23" fillId="3" borderId="2" xfId="1" applyFont="1" applyFill="1" applyBorder="1"/>
    <xf numFmtId="0" fontId="23" fillId="3" borderId="2" xfId="1" applyFont="1" applyFill="1" applyBorder="1" applyAlignment="1">
      <alignment horizontal="left" vertical="center"/>
    </xf>
    <xf numFmtId="0" fontId="20" fillId="3" borderId="0" xfId="0" applyFont="1" applyFill="1" applyBorder="1" applyAlignment="1">
      <alignment vertical="center"/>
    </xf>
    <xf numFmtId="14" fontId="23" fillId="0" borderId="2" xfId="0" applyNumberFormat="1" applyFont="1" applyBorder="1" applyAlignment="1">
      <alignment horizontal="left"/>
    </xf>
    <xf numFmtId="14" fontId="24" fillId="3" borderId="2" xfId="1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14" fontId="24" fillId="3" borderId="2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14" fontId="24" fillId="3" borderId="1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0" fontId="25" fillId="0" borderId="2" xfId="0" applyFont="1" applyBorder="1"/>
    <xf numFmtId="3" fontId="23" fillId="0" borderId="2" xfId="0" applyNumberFormat="1" applyFont="1" applyBorder="1" applyAlignment="1">
      <alignment horizontal="left"/>
    </xf>
    <xf numFmtId="0" fontId="25" fillId="3" borderId="2" xfId="0" applyFont="1" applyFill="1" applyBorder="1"/>
    <xf numFmtId="3" fontId="23" fillId="3" borderId="2" xfId="0" applyNumberFormat="1" applyFont="1" applyFill="1" applyBorder="1" applyAlignment="1">
      <alignment horizontal="left"/>
    </xf>
    <xf numFmtId="0" fontId="23" fillId="0" borderId="2" xfId="0" applyFont="1" applyFill="1" applyBorder="1" applyAlignment="1">
      <alignment horizontal="center"/>
    </xf>
    <xf numFmtId="0" fontId="25" fillId="0" borderId="2" xfId="0" applyFont="1" applyFill="1" applyBorder="1"/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/>
    <xf numFmtId="0" fontId="23" fillId="0" borderId="2" xfId="0" applyFont="1" applyFill="1" applyBorder="1" applyAlignment="1">
      <alignment horizontal="left"/>
    </xf>
    <xf numFmtId="14" fontId="20" fillId="3" borderId="2" xfId="0" applyNumberFormat="1" applyFont="1" applyFill="1" applyBorder="1" applyAlignment="1">
      <alignment horizontal="left"/>
    </xf>
    <xf numFmtId="0" fontId="20" fillId="0" borderId="2" xfId="1" applyFont="1" applyFill="1" applyBorder="1" applyAlignment="1">
      <alignment horizontal="center" vertical="center"/>
    </xf>
    <xf numFmtId="14" fontId="24" fillId="0" borderId="2" xfId="0" applyNumberFormat="1" applyFont="1" applyBorder="1" applyAlignment="1">
      <alignment horizontal="left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vertical="center"/>
    </xf>
    <xf numFmtId="0" fontId="26" fillId="3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23" fillId="0" borderId="2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3" borderId="0" xfId="0" applyFont="1" applyFill="1" applyAlignment="1">
      <alignment horizontal="center" vertical="center"/>
    </xf>
    <xf numFmtId="14" fontId="23" fillId="0" borderId="2" xfId="0" applyNumberFormat="1" applyFont="1" applyFill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49" fontId="26" fillId="0" borderId="0" xfId="0" applyNumberFormat="1" applyFont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8" fillId="0" borderId="2" xfId="1" applyFont="1" applyBorder="1"/>
    <xf numFmtId="14" fontId="8" fillId="0" borderId="2" xfId="1" applyNumberFormat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12" fillId="0" borderId="2" xfId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4" fontId="12" fillId="0" borderId="2" xfId="1" applyNumberFormat="1" applyFont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8" fillId="3" borderId="2" xfId="1" applyFont="1" applyFill="1" applyBorder="1"/>
    <xf numFmtId="0" fontId="28" fillId="3" borderId="2" xfId="0" applyFont="1" applyFill="1" applyBorder="1" applyAlignment="1">
      <alignment horizontal="center"/>
    </xf>
    <xf numFmtId="3" fontId="28" fillId="3" borderId="2" xfId="0" applyNumberFormat="1" applyFont="1" applyFill="1" applyBorder="1"/>
    <xf numFmtId="0" fontId="8" fillId="0" borderId="2" xfId="0" applyFont="1" applyBorder="1"/>
    <xf numFmtId="14" fontId="8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/>
    <xf numFmtId="14" fontId="12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3" fontId="12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wrapText="1"/>
    </xf>
    <xf numFmtId="49" fontId="8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29" fillId="3" borderId="2" xfId="1" applyFont="1" applyFill="1" applyBorder="1" applyAlignment="1">
      <alignment horizontal="left" wrapText="1"/>
    </xf>
    <xf numFmtId="0" fontId="29" fillId="3" borderId="2" xfId="0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4" fontId="29" fillId="0" borderId="2" xfId="0" applyNumberFormat="1" applyFont="1" applyFill="1" applyBorder="1" applyAlignment="1">
      <alignment horizontal="left" vertical="center"/>
    </xf>
    <xf numFmtId="0" fontId="29" fillId="0" borderId="3" xfId="0" applyFont="1" applyBorder="1" applyAlignment="1">
      <alignment horizontal="left"/>
    </xf>
    <xf numFmtId="14" fontId="29" fillId="0" borderId="3" xfId="0" applyNumberFormat="1" applyFont="1" applyBorder="1" applyAlignment="1">
      <alignment horizontal="left"/>
    </xf>
    <xf numFmtId="0" fontId="29" fillId="0" borderId="2" xfId="0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left" vertical="center" wrapText="1"/>
    </xf>
    <xf numFmtId="0" fontId="30" fillId="0" borderId="2" xfId="0" applyFont="1" applyBorder="1" applyAlignment="1">
      <alignment horizontal="left"/>
    </xf>
    <xf numFmtId="0" fontId="5" fillId="6" borderId="3" xfId="0" applyFont="1" applyFill="1" applyBorder="1" applyAlignment="1">
      <alignment horizontal="left" vertical="center"/>
    </xf>
    <xf numFmtId="14" fontId="9" fillId="0" borderId="2" xfId="0" applyNumberFormat="1" applyFont="1" applyBorder="1" applyAlignment="1">
      <alignment horizontal="left" vertical="center"/>
    </xf>
    <xf numFmtId="0" fontId="29" fillId="3" borderId="2" xfId="0" applyFont="1" applyFill="1" applyBorder="1" applyAlignment="1">
      <alignment horizontal="left"/>
    </xf>
    <xf numFmtId="14" fontId="29" fillId="3" borderId="2" xfId="0" applyNumberFormat="1" applyFont="1" applyFill="1" applyBorder="1" applyAlignment="1">
      <alignment horizontal="left"/>
    </xf>
    <xf numFmtId="0" fontId="30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29" fillId="0" borderId="2" xfId="0" applyFont="1" applyBorder="1" applyAlignment="1">
      <alignment horizontal="left"/>
    </xf>
    <xf numFmtId="14" fontId="29" fillId="0" borderId="2" xfId="0" applyNumberFormat="1" applyFont="1" applyBorder="1" applyAlignment="1">
      <alignment horizontal="left"/>
    </xf>
    <xf numFmtId="0" fontId="29" fillId="0" borderId="4" xfId="4" applyFont="1" applyBorder="1" applyAlignment="1">
      <alignment horizontal="left" wrapText="1"/>
    </xf>
    <xf numFmtId="0" fontId="5" fillId="0" borderId="2" xfId="5" applyFont="1" applyBorder="1" applyAlignment="1">
      <alignment horizontal="left"/>
    </xf>
    <xf numFmtId="0" fontId="5" fillId="3" borderId="2" xfId="6" applyFont="1" applyFill="1" applyBorder="1" applyAlignment="1">
      <alignment horizontal="left" wrapText="1"/>
    </xf>
    <xf numFmtId="14" fontId="29" fillId="3" borderId="2" xfId="0" applyNumberFormat="1" applyFont="1" applyFill="1" applyBorder="1" applyAlignment="1">
      <alignment horizontal="left" vertical="center"/>
    </xf>
    <xf numFmtId="0" fontId="5" fillId="0" borderId="2" xfId="7" applyFont="1" applyBorder="1" applyAlignment="1">
      <alignment horizontal="left"/>
    </xf>
    <xf numFmtId="0" fontId="5" fillId="0" borderId="2" xfId="8" applyFont="1" applyBorder="1" applyAlignment="1">
      <alignment horizontal="left" wrapText="1"/>
    </xf>
    <xf numFmtId="0" fontId="30" fillId="3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49" fontId="29" fillId="0" borderId="2" xfId="0" applyNumberFormat="1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left" vertical="center"/>
    </xf>
    <xf numFmtId="14" fontId="12" fillId="0" borderId="2" xfId="0" applyNumberFormat="1" applyFont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49" fontId="29" fillId="0" borderId="1" xfId="0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14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/>
    </xf>
    <xf numFmtId="14" fontId="32" fillId="3" borderId="2" xfId="0" applyNumberFormat="1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vertical="center" wrapText="1"/>
    </xf>
    <xf numFmtId="0" fontId="32" fillId="3" borderId="2" xfId="0" applyFont="1" applyFill="1" applyBorder="1"/>
    <xf numFmtId="0" fontId="32" fillId="3" borderId="2" xfId="0" applyFont="1" applyFill="1" applyBorder="1" applyAlignment="1">
      <alignment vertical="center"/>
    </xf>
    <xf numFmtId="14" fontId="32" fillId="3" borderId="2" xfId="0" applyNumberFormat="1" applyFont="1" applyFill="1" applyBorder="1"/>
    <xf numFmtId="0" fontId="32" fillId="3" borderId="2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 wrapText="1"/>
    </xf>
    <xf numFmtId="49" fontId="32" fillId="3" borderId="2" xfId="0" applyNumberFormat="1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/>
    </xf>
    <xf numFmtId="14" fontId="33" fillId="3" borderId="2" xfId="0" applyNumberFormat="1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3" fontId="10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0" fontId="28" fillId="0" borderId="0" xfId="0" applyFont="1"/>
    <xf numFmtId="0" fontId="32" fillId="0" borderId="2" xfId="0" applyFont="1" applyFill="1" applyBorder="1" applyAlignment="1">
      <alignment vertical="center"/>
    </xf>
    <xf numFmtId="49" fontId="32" fillId="0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left" vertical="center"/>
    </xf>
    <xf numFmtId="0" fontId="32" fillId="4" borderId="2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left" vertical="center"/>
    </xf>
    <xf numFmtId="3" fontId="32" fillId="3" borderId="2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Border="1" applyAlignment="1"/>
    <xf numFmtId="14" fontId="8" fillId="0" borderId="0" xfId="0" applyNumberFormat="1" applyFont="1" applyFill="1" applyBorder="1" applyAlignment="1">
      <alignment horizontal="center" vertical="center"/>
    </xf>
    <xf numFmtId="14" fontId="14" fillId="0" borderId="2" xfId="1" applyNumberFormat="1" applyFont="1" applyFill="1" applyBorder="1" applyAlignment="1">
      <alignment horizontal="center" vertical="center"/>
    </xf>
    <xf numFmtId="14" fontId="8" fillId="0" borderId="2" xfId="1" applyNumberFormat="1" applyFont="1" applyFill="1" applyBorder="1" applyAlignment="1">
      <alignment horizontal="center" vertical="center" wrapText="1"/>
    </xf>
    <xf numFmtId="0" fontId="34" fillId="3" borderId="2" xfId="1" applyFont="1" applyFill="1" applyBorder="1"/>
    <xf numFmtId="0" fontId="0" fillId="3" borderId="2" xfId="0" applyFont="1" applyFill="1" applyBorder="1"/>
    <xf numFmtId="3" fontId="0" fillId="3" borderId="2" xfId="0" applyNumberFormat="1" applyFont="1" applyFill="1" applyBorder="1"/>
    <xf numFmtId="14" fontId="12" fillId="0" borderId="2" xfId="1" applyNumberFormat="1" applyFont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/>
    <xf numFmtId="14" fontId="8" fillId="4" borderId="5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wrapText="1"/>
    </xf>
    <xf numFmtId="0" fontId="8" fillId="4" borderId="0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/>
    <xf numFmtId="0" fontId="8" fillId="4" borderId="2" xfId="0" applyFont="1" applyFill="1" applyBorder="1" applyAlignment="1">
      <alignment horizontal="left" vertical="center"/>
    </xf>
    <xf numFmtId="14" fontId="12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3" fontId="1" fillId="4" borderId="2" xfId="0" applyNumberFormat="1" applyFont="1" applyFill="1" applyBorder="1" applyAlignment="1">
      <alignment vertical="center"/>
    </xf>
    <xf numFmtId="0" fontId="1" fillId="7" borderId="2" xfId="1" applyFont="1" applyFill="1" applyBorder="1" applyAlignment="1">
      <alignment horizontal="center" vertical="center"/>
    </xf>
    <xf numFmtId="14" fontId="8" fillId="7" borderId="2" xfId="0" applyNumberFormat="1" applyFont="1" applyFill="1" applyBorder="1" applyAlignment="1">
      <alignment horizontal="center" vertical="center"/>
    </xf>
    <xf numFmtId="0" fontId="0" fillId="7" borderId="2" xfId="0" applyFill="1" applyBorder="1"/>
    <xf numFmtId="14" fontId="8" fillId="7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wrapText="1"/>
    </xf>
    <xf numFmtId="0" fontId="35" fillId="7" borderId="2" xfId="0" applyFont="1" applyFill="1" applyBorder="1" applyAlignment="1">
      <alignment wrapText="1"/>
    </xf>
    <xf numFmtId="0" fontId="0" fillId="7" borderId="2" xfId="0" applyFont="1" applyFill="1" applyBorder="1" applyAlignment="1">
      <alignment horizontal="center"/>
    </xf>
    <xf numFmtId="0" fontId="1" fillId="7" borderId="0" xfId="0" applyFont="1" applyFill="1" applyBorder="1" applyAlignment="1">
      <alignment vertical="center"/>
    </xf>
    <xf numFmtId="0" fontId="6" fillId="7" borderId="2" xfId="0" applyFont="1" applyFill="1" applyBorder="1" applyAlignment="1">
      <alignment wrapText="1"/>
    </xf>
    <xf numFmtId="0" fontId="0" fillId="7" borderId="2" xfId="0" applyFont="1" applyFill="1" applyBorder="1"/>
    <xf numFmtId="0" fontId="0" fillId="7" borderId="2" xfId="0" applyFill="1" applyBorder="1" applyAlignment="1">
      <alignment horizontal="left"/>
    </xf>
    <xf numFmtId="0" fontId="7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0" fillId="3" borderId="0" xfId="0" applyFill="1"/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36" fillId="3" borderId="2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0" xfId="0" applyFill="1"/>
    <xf numFmtId="0" fontId="37" fillId="3" borderId="1" xfId="0" applyFont="1" applyFill="1" applyBorder="1" applyAlignment="1">
      <alignment horizontal="center" vertical="center"/>
    </xf>
    <xf numFmtId="0" fontId="0" fillId="3" borderId="8" xfId="0" applyFill="1" applyBorder="1"/>
    <xf numFmtId="0" fontId="0" fillId="3" borderId="0" xfId="0" applyFill="1" applyBorder="1"/>
    <xf numFmtId="0" fontId="0" fillId="8" borderId="0" xfId="0" applyFill="1"/>
    <xf numFmtId="49" fontId="9" fillId="3" borderId="2" xfId="2" applyNumberFormat="1" applyFont="1" applyFill="1" applyBorder="1" applyAlignment="1">
      <alignment horizontal="left"/>
    </xf>
    <xf numFmtId="0" fontId="10" fillId="3" borderId="2" xfId="0" applyFont="1" applyFill="1" applyBorder="1" applyAlignment="1">
      <alignment horizontal="left" vertical="center" wrapText="1"/>
    </xf>
    <xf numFmtId="14" fontId="8" fillId="0" borderId="2" xfId="0" applyNumberFormat="1" applyFont="1" applyFill="1" applyBorder="1" applyAlignment="1">
      <alignment horizontal="left" vertical="center"/>
    </xf>
    <xf numFmtId="0" fontId="40" fillId="0" borderId="2" xfId="0" applyFont="1" applyBorder="1" applyAlignment="1">
      <alignment horizontal="left"/>
    </xf>
    <xf numFmtId="14" fontId="8" fillId="0" borderId="2" xfId="0" applyNumberFormat="1" applyFont="1" applyBorder="1" applyAlignment="1">
      <alignment horizontal="left"/>
    </xf>
    <xf numFmtId="0" fontId="29" fillId="0" borderId="2" xfId="4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/>
    </xf>
    <xf numFmtId="14" fontId="1" fillId="3" borderId="2" xfId="0" applyNumberFormat="1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left"/>
    </xf>
    <xf numFmtId="0" fontId="14" fillId="3" borderId="2" xfId="0" applyFont="1" applyFill="1" applyBorder="1" applyAlignment="1">
      <alignment horizontal="left" vertical="center"/>
    </xf>
    <xf numFmtId="0" fontId="4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14" fontId="1" fillId="0" borderId="4" xfId="1" applyNumberFormat="1" applyFont="1" applyFill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1" fontId="43" fillId="0" borderId="2" xfId="0" applyNumberFormat="1" applyFont="1" applyBorder="1" applyAlignment="1">
      <alignment horizontal="left"/>
    </xf>
    <xf numFmtId="0" fontId="0" fillId="0" borderId="2" xfId="0" applyFill="1" applyBorder="1"/>
    <xf numFmtId="0" fontId="23" fillId="0" borderId="2" xfId="0" applyFont="1" applyBorder="1" applyAlignment="1">
      <alignment vertical="center"/>
    </xf>
    <xf numFmtId="0" fontId="26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center" vertical="center"/>
    </xf>
    <xf numFmtId="14" fontId="23" fillId="0" borderId="1" xfId="0" applyNumberFormat="1" applyFont="1" applyFill="1" applyBorder="1" applyAlignment="1">
      <alignment horizontal="left" vertical="center"/>
    </xf>
    <xf numFmtId="14" fontId="24" fillId="0" borderId="1" xfId="0" applyNumberFormat="1" applyFont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14" fontId="20" fillId="0" borderId="2" xfId="0" applyNumberFormat="1" applyFont="1" applyBorder="1" applyAlignment="1">
      <alignment horizontal="left" vertical="center"/>
    </xf>
    <xf numFmtId="0" fontId="44" fillId="0" borderId="0" xfId="0" applyFont="1" applyFill="1" applyBorder="1" applyAlignment="1">
      <alignment vertical="center"/>
    </xf>
    <xf numFmtId="49" fontId="45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 vertical="center"/>
    </xf>
    <xf numFmtId="49" fontId="44" fillId="0" borderId="0" xfId="0" applyNumberFormat="1" applyFont="1" applyFill="1" applyBorder="1" applyAlignment="1">
      <alignment horizontal="center"/>
    </xf>
    <xf numFmtId="0" fontId="44" fillId="0" borderId="2" xfId="1" applyFont="1" applyFill="1" applyBorder="1" applyAlignment="1">
      <alignment horizontal="center" vertical="center"/>
    </xf>
    <xf numFmtId="14" fontId="47" fillId="0" borderId="2" xfId="1" applyNumberFormat="1" applyFont="1" applyFill="1" applyBorder="1" applyAlignment="1">
      <alignment horizontal="center" vertical="center"/>
    </xf>
    <xf numFmtId="0" fontId="47" fillId="0" borderId="2" xfId="0" applyFont="1" applyFill="1" applyBorder="1"/>
    <xf numFmtId="0" fontId="47" fillId="0" borderId="2" xfId="0" applyFont="1" applyFill="1" applyBorder="1" applyAlignment="1">
      <alignment horizontal="center"/>
    </xf>
    <xf numFmtId="0" fontId="47" fillId="0" borderId="2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right"/>
    </xf>
    <xf numFmtId="0" fontId="47" fillId="0" borderId="2" xfId="1" applyFont="1" applyFill="1" applyBorder="1" applyAlignment="1">
      <alignment vertical="center"/>
    </xf>
    <xf numFmtId="0" fontId="47" fillId="0" borderId="2" xfId="0" applyFont="1" applyFill="1" applyBorder="1" applyAlignment="1">
      <alignment wrapText="1"/>
    </xf>
    <xf numFmtId="14" fontId="48" fillId="0" borderId="2" xfId="1" applyNumberFormat="1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left" vertical="center"/>
    </xf>
    <xf numFmtId="0" fontId="47" fillId="0" borderId="2" xfId="0" applyFont="1" applyFill="1" applyBorder="1" applyAlignment="1">
      <alignment horizontal="left" vertical="center" wrapText="1"/>
    </xf>
    <xf numFmtId="0" fontId="47" fillId="0" borderId="2" xfId="3" applyFont="1" applyFill="1" applyBorder="1" applyAlignment="1">
      <alignment horizontal="left" vertical="center"/>
    </xf>
    <xf numFmtId="0" fontId="47" fillId="0" borderId="2" xfId="3" applyFont="1" applyFill="1" applyBorder="1"/>
    <xf numFmtId="0" fontId="47" fillId="0" borderId="2" xfId="0" applyFont="1" applyFill="1" applyBorder="1" applyAlignment="1">
      <alignment vertical="center"/>
    </xf>
    <xf numFmtId="3" fontId="47" fillId="0" borderId="2" xfId="0" applyNumberFormat="1" applyFont="1" applyFill="1" applyBorder="1" applyAlignment="1">
      <alignment horizontal="right"/>
    </xf>
    <xf numFmtId="14" fontId="47" fillId="0" borderId="2" xfId="1" applyNumberFormat="1" applyFont="1" applyFill="1" applyBorder="1" applyAlignment="1">
      <alignment vertical="center"/>
    </xf>
    <xf numFmtId="0" fontId="47" fillId="0" borderId="2" xfId="3" applyFont="1" applyFill="1" applyBorder="1" applyAlignment="1">
      <alignment wrapText="1"/>
    </xf>
    <xf numFmtId="0" fontId="44" fillId="0" borderId="2" xfId="0" applyFont="1" applyFill="1" applyBorder="1" applyAlignment="1">
      <alignment horizontal="left" vertical="center"/>
    </xf>
    <xf numFmtId="0" fontId="44" fillId="0" borderId="2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49" fontId="49" fillId="0" borderId="0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4" fillId="5" borderId="2" xfId="3" applyFill="1" applyBorder="1"/>
    <xf numFmtId="14" fontId="12" fillId="4" borderId="2" xfId="1" applyNumberFormat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vertical="center"/>
    </xf>
    <xf numFmtId="0" fontId="1" fillId="4" borderId="2" xfId="0" applyFont="1" applyFill="1" applyBorder="1" applyAlignment="1">
      <alignment horizontal="left" vertical="center" wrapText="1"/>
    </xf>
    <xf numFmtId="0" fontId="1" fillId="3" borderId="2" xfId="1" applyFont="1" applyFill="1" applyBorder="1" applyAlignment="1">
      <alignment horizontal="center" vertical="center"/>
    </xf>
    <xf numFmtId="0" fontId="1" fillId="3" borderId="2" xfId="3" applyFont="1" applyFill="1" applyBorder="1" applyAlignment="1"/>
    <xf numFmtId="0" fontId="1" fillId="3" borderId="4" xfId="3" applyFont="1" applyFill="1" applyBorder="1" applyAlignment="1"/>
    <xf numFmtId="164" fontId="1" fillId="3" borderId="2" xfId="1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164" fontId="1" fillId="3" borderId="2" xfId="3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left" vertical="center"/>
    </xf>
    <xf numFmtId="14" fontId="1" fillId="3" borderId="2" xfId="1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/>
    </xf>
    <xf numFmtId="49" fontId="8" fillId="3" borderId="2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14" fontId="8" fillId="3" borderId="2" xfId="0" applyNumberFormat="1" applyFont="1" applyFill="1" applyBorder="1" applyAlignment="1">
      <alignment horizontal="center"/>
    </xf>
    <xf numFmtId="0" fontId="1" fillId="3" borderId="2" xfId="0" applyFont="1" applyFill="1" applyBorder="1"/>
    <xf numFmtId="165" fontId="8" fillId="3" borderId="2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 vertical="center"/>
    </xf>
    <xf numFmtId="14" fontId="12" fillId="3" borderId="2" xfId="0" applyNumberFormat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/>
    </xf>
    <xf numFmtId="0" fontId="1" fillId="3" borderId="2" xfId="9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" fillId="3" borderId="2" xfId="3" applyFont="1" applyFill="1" applyBorder="1" applyAlignment="1">
      <alignment horizontal="left"/>
    </xf>
    <xf numFmtId="166" fontId="1" fillId="3" borderId="2" xfId="3" applyNumberFormat="1" applyFont="1" applyFill="1" applyBorder="1" applyAlignment="1">
      <alignment horizontal="center" vertical="center" wrapText="1"/>
    </xf>
    <xf numFmtId="0" fontId="50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2" xfId="9" applyFont="1" applyFill="1" applyBorder="1"/>
    <xf numFmtId="0" fontId="1" fillId="3" borderId="2" xfId="0" applyFont="1" applyFill="1" applyBorder="1" applyAlignment="1">
      <alignment horizontal="left"/>
    </xf>
    <xf numFmtId="3" fontId="1" fillId="3" borderId="2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9" fontId="1" fillId="3" borderId="2" xfId="3" applyNumberFormat="1" applyFont="1" applyFill="1" applyBorder="1" applyAlignment="1"/>
    <xf numFmtId="0" fontId="51" fillId="3" borderId="2" xfId="3" applyFont="1" applyFill="1" applyBorder="1" applyAlignment="1">
      <alignment horizontal="left" vertical="center"/>
    </xf>
    <xf numFmtId="0" fontId="1" fillId="3" borderId="2" xfId="3" applyFont="1" applyFill="1" applyBorder="1" applyAlignment="1">
      <alignment horizontal="center" vertical="center"/>
    </xf>
    <xf numFmtId="0" fontId="1" fillId="3" borderId="2" xfId="3" applyFont="1" applyFill="1" applyBorder="1" applyAlignment="1">
      <alignment horizontal="left" vertical="center" wrapText="1"/>
    </xf>
    <xf numFmtId="0" fontId="1" fillId="3" borderId="2" xfId="9" applyFont="1" applyFill="1" applyBorder="1" applyAlignment="1">
      <alignment horizontal="left"/>
    </xf>
    <xf numFmtId="14" fontId="1" fillId="3" borderId="2" xfId="9" applyNumberFormat="1" applyFont="1" applyFill="1" applyBorder="1" applyAlignment="1">
      <alignment horizontal="center"/>
    </xf>
    <xf numFmtId="0" fontId="1" fillId="3" borderId="2" xfId="9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center" vertical="center"/>
    </xf>
    <xf numFmtId="0" fontId="8" fillId="3" borderId="3" xfId="0" applyFont="1" applyFill="1" applyBorder="1"/>
    <xf numFmtId="0" fontId="8" fillId="3" borderId="3" xfId="0" applyFont="1" applyFill="1" applyBorder="1" applyAlignment="1">
      <alignment horizontal="center" vertical="center"/>
    </xf>
    <xf numFmtId="14" fontId="8" fillId="3" borderId="3" xfId="1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/>
    </xf>
    <xf numFmtId="0" fontId="12" fillId="3" borderId="2" xfId="1" applyFont="1" applyFill="1" applyBorder="1" applyAlignment="1">
      <alignment horizontal="left" vertical="center"/>
    </xf>
    <xf numFmtId="14" fontId="1" fillId="3" borderId="2" xfId="3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0" borderId="2" xfId="9" applyFont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164" fontId="1" fillId="0" borderId="2" xfId="3" applyNumberFormat="1" applyFont="1" applyFill="1" applyBorder="1" applyAlignment="1">
      <alignment horizontal="center" vertical="center"/>
    </xf>
    <xf numFmtId="1" fontId="51" fillId="0" borderId="2" xfId="3" applyNumberFormat="1" applyFont="1" applyFill="1" applyBorder="1" applyAlignment="1">
      <alignment horizontal="left" vertical="center" wrapText="1"/>
    </xf>
    <xf numFmtId="1" fontId="1" fillId="0" borderId="2" xfId="3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/>
    </xf>
    <xf numFmtId="0" fontId="14" fillId="3" borderId="2" xfId="3" applyFont="1" applyFill="1" applyBorder="1" applyAlignment="1"/>
    <xf numFmtId="0" fontId="14" fillId="3" borderId="4" xfId="3" applyFont="1" applyFill="1" applyBorder="1" applyAlignment="1"/>
    <xf numFmtId="0" fontId="14" fillId="3" borderId="2" xfId="3" applyFont="1" applyFill="1" applyBorder="1" applyAlignment="1">
      <alignment horizontal="center" vertical="center"/>
    </xf>
    <xf numFmtId="14" fontId="14" fillId="3" borderId="2" xfId="1" applyNumberFormat="1" applyFont="1" applyFill="1" applyBorder="1" applyAlignment="1">
      <alignment horizontal="center" vertical="center"/>
    </xf>
    <xf numFmtId="1" fontId="14" fillId="3" borderId="2" xfId="3" applyNumberFormat="1" applyFont="1" applyFill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 wrapText="1"/>
    </xf>
    <xf numFmtId="0" fontId="14" fillId="3" borderId="2" xfId="0" applyFont="1" applyFill="1" applyBorder="1"/>
    <xf numFmtId="14" fontId="14" fillId="3" borderId="2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3" borderId="7" xfId="0" applyFont="1" applyFill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 vertical="center"/>
    </xf>
    <xf numFmtId="14" fontId="0" fillId="4" borderId="2" xfId="0" applyNumberFormat="1" applyFill="1" applyBorder="1" applyAlignment="1">
      <alignment vertical="center"/>
    </xf>
    <xf numFmtId="14" fontId="0" fillId="3" borderId="2" xfId="0" applyNumberFormat="1" applyFill="1" applyBorder="1" applyAlignment="1">
      <alignment vertical="center"/>
    </xf>
    <xf numFmtId="14" fontId="0" fillId="8" borderId="2" xfId="0" applyNumberFormat="1" applyFill="1" applyBorder="1" applyAlignment="1">
      <alignment vertical="center"/>
    </xf>
    <xf numFmtId="14" fontId="0" fillId="10" borderId="2" xfId="0" applyNumberFormat="1" applyFill="1" applyBorder="1" applyAlignment="1">
      <alignment vertical="center"/>
    </xf>
    <xf numFmtId="14" fontId="0" fillId="11" borderId="2" xfId="0" applyNumberFormat="1" applyFill="1" applyBorder="1" applyAlignment="1">
      <alignment vertical="center"/>
    </xf>
    <xf numFmtId="14" fontId="0" fillId="3" borderId="2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36" fillId="11" borderId="2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vertical="center"/>
    </xf>
    <xf numFmtId="0" fontId="0" fillId="11" borderId="2" xfId="0" applyFill="1" applyBorder="1" applyAlignment="1">
      <alignment vertical="center"/>
    </xf>
    <xf numFmtId="0" fontId="36" fillId="11" borderId="2" xfId="0" applyFont="1" applyFill="1" applyBorder="1" applyAlignment="1">
      <alignment vertical="center"/>
    </xf>
    <xf numFmtId="0" fontId="52" fillId="11" borderId="2" xfId="0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36" fillId="8" borderId="2" xfId="0" applyFont="1" applyFill="1" applyBorder="1" applyAlignment="1">
      <alignment horizontal="center" vertical="center"/>
    </xf>
    <xf numFmtId="0" fontId="37" fillId="8" borderId="1" xfId="0" applyFont="1" applyFill="1" applyBorder="1" applyAlignment="1">
      <alignment horizontal="center" vertical="center"/>
    </xf>
    <xf numFmtId="0" fontId="37" fillId="8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/>
    </xf>
    <xf numFmtId="0" fontId="37" fillId="11" borderId="1" xfId="0" applyFont="1" applyFill="1" applyBorder="1" applyAlignment="1">
      <alignment horizontal="center" vertical="center"/>
    </xf>
    <xf numFmtId="0" fontId="53" fillId="11" borderId="1" xfId="0" applyFont="1" applyFill="1" applyBorder="1" applyAlignment="1">
      <alignment horizontal="center" vertical="center"/>
    </xf>
    <xf numFmtId="0" fontId="54" fillId="11" borderId="1" xfId="0" applyFont="1" applyFill="1" applyBorder="1" applyAlignment="1">
      <alignment horizontal="center" vertical="center"/>
    </xf>
    <xf numFmtId="0" fontId="54" fillId="8" borderId="2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0" fontId="55" fillId="3" borderId="8" xfId="0" applyFont="1" applyFill="1" applyBorder="1"/>
    <xf numFmtId="0" fontId="0" fillId="4" borderId="8" xfId="0" applyFill="1" applyBorder="1"/>
    <xf numFmtId="0" fontId="23" fillId="3" borderId="0" xfId="0" applyFont="1" applyFill="1" applyAlignment="1">
      <alignment horizontal="center" vertical="center"/>
    </xf>
    <xf numFmtId="0" fontId="46" fillId="8" borderId="2" xfId="0" applyFont="1" applyFill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14" fontId="12" fillId="3" borderId="2" xfId="1" applyNumberFormat="1" applyFont="1" applyFill="1" applyBorder="1" applyAlignment="1">
      <alignment horizontal="left" vertical="center"/>
    </xf>
    <xf numFmtId="0" fontId="58" fillId="0" borderId="4" xfId="1" applyFont="1" applyFill="1" applyBorder="1" applyAlignment="1">
      <alignment horizontal="center" vertical="center"/>
    </xf>
    <xf numFmtId="165" fontId="44" fillId="0" borderId="0" xfId="0" applyNumberFormat="1" applyFont="1" applyFill="1" applyBorder="1" applyAlignment="1">
      <alignment horizontal="center" vertical="center"/>
    </xf>
    <xf numFmtId="165" fontId="45" fillId="0" borderId="0" xfId="0" applyNumberFormat="1" applyFont="1" applyFill="1" applyBorder="1" applyAlignment="1">
      <alignment horizontal="center" vertical="center"/>
    </xf>
    <xf numFmtId="165" fontId="47" fillId="0" borderId="2" xfId="1" applyNumberFormat="1" applyFont="1" applyFill="1" applyBorder="1" applyAlignment="1">
      <alignment horizontal="center" vertical="center"/>
    </xf>
    <xf numFmtId="165" fontId="47" fillId="0" borderId="2" xfId="0" applyNumberFormat="1" applyFont="1" applyFill="1" applyBorder="1" applyAlignment="1">
      <alignment horizontal="center" vertical="center"/>
    </xf>
    <xf numFmtId="165" fontId="48" fillId="0" borderId="2" xfId="1" applyNumberFormat="1" applyFont="1" applyFill="1" applyBorder="1" applyAlignment="1">
      <alignment horizontal="center" vertical="center"/>
    </xf>
    <xf numFmtId="165" fontId="47" fillId="0" borderId="2" xfId="3" applyNumberFormat="1" applyFont="1" applyFill="1" applyBorder="1" applyAlignment="1">
      <alignment horizontal="center" vertical="center"/>
    </xf>
    <xf numFmtId="0" fontId="47" fillId="3" borderId="2" xfId="3" applyFont="1" applyFill="1" applyBorder="1"/>
    <xf numFmtId="165" fontId="47" fillId="3" borderId="2" xfId="0" applyNumberFormat="1" applyFont="1" applyFill="1" applyBorder="1" applyAlignment="1">
      <alignment horizontal="center" vertical="center"/>
    </xf>
    <xf numFmtId="0" fontId="47" fillId="3" borderId="2" xfId="0" applyFont="1" applyFill="1" applyBorder="1" applyAlignment="1">
      <alignment horizontal="center"/>
    </xf>
    <xf numFmtId="0" fontId="47" fillId="3" borderId="2" xfId="0" applyFont="1" applyFill="1" applyBorder="1" applyAlignment="1">
      <alignment horizontal="center" vertical="center"/>
    </xf>
    <xf numFmtId="14" fontId="48" fillId="3" borderId="2" xfId="1" applyNumberFormat="1" applyFont="1" applyFill="1" applyBorder="1" applyAlignment="1">
      <alignment horizontal="center" vertical="center"/>
    </xf>
    <xf numFmtId="14" fontId="48" fillId="0" borderId="2" xfId="0" applyNumberFormat="1" applyFont="1" applyFill="1" applyBorder="1" applyAlignment="1">
      <alignment horizontal="left" vertical="center"/>
    </xf>
    <xf numFmtId="165" fontId="4" fillId="0" borderId="2" xfId="3" applyNumberFormat="1" applyBorder="1" applyAlignment="1">
      <alignment horizontal="center" vertical="center"/>
    </xf>
    <xf numFmtId="165" fontId="49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0" fillId="5" borderId="2" xfId="0" applyFill="1" applyBorder="1"/>
    <xf numFmtId="165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65" fontId="0" fillId="0" borderId="2" xfId="0" applyNumberFormat="1" applyBorder="1"/>
    <xf numFmtId="14" fontId="12" fillId="4" borderId="2" xfId="0" applyNumberFormat="1" applyFont="1" applyFill="1" applyBorder="1" applyAlignment="1">
      <alignment horizontal="center" vertical="center" wrapText="1"/>
    </xf>
    <xf numFmtId="0" fontId="47" fillId="0" borderId="2" xfId="3" applyFont="1" applyFill="1" applyBorder="1" applyAlignment="1">
      <alignment horizontal="center"/>
    </xf>
    <xf numFmtId="0" fontId="47" fillId="0" borderId="2" xfId="3" applyFont="1" applyFill="1" applyBorder="1" applyAlignment="1">
      <alignment horizontal="left"/>
    </xf>
    <xf numFmtId="0" fontId="25" fillId="5" borderId="2" xfId="0" applyFont="1" applyFill="1" applyBorder="1" applyAlignment="1">
      <alignment horizontal="left" vertical="center"/>
    </xf>
    <xf numFmtId="14" fontId="25" fillId="5" borderId="2" xfId="0" applyNumberFormat="1" applyFont="1" applyFill="1" applyBorder="1" applyAlignment="1">
      <alignment horizontal="left" vertical="center"/>
    </xf>
    <xf numFmtId="0" fontId="25" fillId="5" borderId="2" xfId="0" applyFont="1" applyFill="1" applyBorder="1" applyAlignment="1">
      <alignment horizontal="center" vertical="center"/>
    </xf>
    <xf numFmtId="14" fontId="58" fillId="0" borderId="2" xfId="0" applyNumberFormat="1" applyFont="1" applyBorder="1" applyAlignment="1">
      <alignment horizontal="left" vertical="center"/>
    </xf>
    <xf numFmtId="14" fontId="30" fillId="3" borderId="2" xfId="0" applyNumberFormat="1" applyFont="1" applyFill="1" applyBorder="1" applyAlignment="1">
      <alignment horizontal="left" vertical="center" wrapText="1"/>
    </xf>
    <xf numFmtId="0" fontId="58" fillId="0" borderId="2" xfId="0" applyFont="1" applyBorder="1" applyAlignment="1">
      <alignment horizontal="left" vertical="center"/>
    </xf>
    <xf numFmtId="49" fontId="58" fillId="0" borderId="2" xfId="0" applyNumberFormat="1" applyFont="1" applyBorder="1" applyAlignment="1">
      <alignment horizontal="left" vertical="center"/>
    </xf>
    <xf numFmtId="14" fontId="1" fillId="0" borderId="2" xfId="1" applyNumberFormat="1" applyFont="1" applyFill="1" applyBorder="1" applyAlignment="1">
      <alignment horizontal="left" vertical="center"/>
    </xf>
    <xf numFmtId="14" fontId="8" fillId="0" borderId="2" xfId="0" applyNumberFormat="1" applyFont="1" applyFill="1" applyBorder="1" applyAlignment="1">
      <alignment vertical="center"/>
    </xf>
    <xf numFmtId="49" fontId="58" fillId="3" borderId="2" xfId="0" applyNumberFormat="1" applyFont="1" applyFill="1" applyBorder="1" applyAlignment="1">
      <alignment horizontal="center" vertical="center"/>
    </xf>
    <xf numFmtId="0" fontId="58" fillId="0" borderId="2" xfId="0" applyFont="1" applyBorder="1" applyAlignment="1">
      <alignment vertical="center"/>
    </xf>
    <xf numFmtId="0" fontId="1" fillId="5" borderId="2" xfId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14" fontId="1" fillId="5" borderId="2" xfId="0" applyNumberFormat="1" applyFont="1" applyFill="1" applyBorder="1" applyAlignment="1">
      <alignment horizontal="center" vertical="center"/>
    </xf>
    <xf numFmtId="0" fontId="58" fillId="5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14" fontId="25" fillId="0" borderId="2" xfId="0" applyNumberFormat="1" applyFont="1" applyBorder="1" applyAlignment="1">
      <alignment horizontal="left" vertical="center"/>
    </xf>
    <xf numFmtId="0" fontId="25" fillId="0" borderId="2" xfId="0" applyFont="1" applyBorder="1" applyAlignment="1">
      <alignment vertical="center"/>
    </xf>
    <xf numFmtId="0" fontId="25" fillId="0" borderId="2" xfId="0" applyFont="1" applyBorder="1" applyAlignment="1">
      <alignment horizontal="left" vertical="center"/>
    </xf>
    <xf numFmtId="0" fontId="25" fillId="3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32" fillId="12" borderId="2" xfId="0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/>
    </xf>
    <xf numFmtId="14" fontId="23" fillId="4" borderId="2" xfId="0" applyNumberFormat="1" applyFont="1" applyFill="1" applyBorder="1" applyAlignment="1">
      <alignment horizontal="left"/>
    </xf>
    <xf numFmtId="0" fontId="23" fillId="4" borderId="2" xfId="0" applyFont="1" applyFill="1" applyBorder="1"/>
    <xf numFmtId="0" fontId="20" fillId="4" borderId="2" xfId="0" applyFont="1" applyFill="1" applyBorder="1" applyAlignment="1">
      <alignment vertical="center"/>
    </xf>
    <xf numFmtId="0" fontId="23" fillId="4" borderId="1" xfId="0" applyFont="1" applyFill="1" applyBorder="1" applyAlignment="1">
      <alignment horizontal="left" vertical="center"/>
    </xf>
    <xf numFmtId="14" fontId="23" fillId="4" borderId="2" xfId="0" applyNumberFormat="1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/>
    </xf>
    <xf numFmtId="0" fontId="26" fillId="4" borderId="2" xfId="0" applyFont="1" applyFill="1" applyBorder="1" applyAlignment="1">
      <alignment vertical="center"/>
    </xf>
    <xf numFmtId="14" fontId="24" fillId="4" borderId="2" xfId="0" applyNumberFormat="1" applyFont="1" applyFill="1" applyBorder="1" applyAlignment="1">
      <alignment horizontal="left" vertical="center"/>
    </xf>
    <xf numFmtId="0" fontId="23" fillId="4" borderId="2" xfId="0" applyFont="1" applyFill="1" applyBorder="1" applyAlignment="1">
      <alignment vertical="center"/>
    </xf>
    <xf numFmtId="0" fontId="23" fillId="4" borderId="2" xfId="0" applyFont="1" applyFill="1" applyBorder="1" applyAlignment="1">
      <alignment horizontal="left" vertical="center"/>
    </xf>
    <xf numFmtId="49" fontId="23" fillId="4" borderId="2" xfId="0" applyNumberFormat="1" applyFont="1" applyFill="1" applyBorder="1" applyAlignment="1">
      <alignment horizontal="center" vertical="center"/>
    </xf>
    <xf numFmtId="0" fontId="23" fillId="4" borderId="2" xfId="1" applyFont="1" applyFill="1" applyBorder="1" applyAlignment="1">
      <alignment horizontal="center" vertical="center"/>
    </xf>
    <xf numFmtId="14" fontId="24" fillId="4" borderId="2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3" fontId="23" fillId="4" borderId="2" xfId="0" applyNumberFormat="1" applyFont="1" applyFill="1" applyBorder="1" applyAlignment="1">
      <alignment horizontal="left"/>
    </xf>
    <xf numFmtId="14" fontId="14" fillId="3" borderId="2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58" fillId="0" borderId="0" xfId="0" applyFont="1" applyBorder="1" applyAlignment="1">
      <alignment horizontal="center" vertical="center"/>
    </xf>
    <xf numFmtId="14" fontId="58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14" fontId="58" fillId="3" borderId="2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vertical="center"/>
    </xf>
    <xf numFmtId="49" fontId="58" fillId="0" borderId="2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3" fontId="58" fillId="0" borderId="2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14" fontId="12" fillId="4" borderId="0" xfId="1" applyNumberFormat="1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vertical="center" wrapText="1"/>
    </xf>
    <xf numFmtId="0" fontId="44" fillId="4" borderId="2" xfId="1" applyFont="1" applyFill="1" applyBorder="1" applyAlignment="1">
      <alignment horizontal="center" vertical="center"/>
    </xf>
    <xf numFmtId="165" fontId="48" fillId="4" borderId="2" xfId="1" applyNumberFormat="1" applyFont="1" applyFill="1" applyBorder="1" applyAlignment="1">
      <alignment horizontal="center" vertical="center"/>
    </xf>
    <xf numFmtId="0" fontId="47" fillId="4" borderId="2" xfId="0" applyFont="1" applyFill="1" applyBorder="1"/>
    <xf numFmtId="0" fontId="47" fillId="4" borderId="2" xfId="1" applyFont="1" applyFill="1" applyBorder="1" applyAlignment="1">
      <alignment vertical="center"/>
    </xf>
    <xf numFmtId="165" fontId="47" fillId="4" borderId="2" xfId="0" applyNumberFormat="1" applyFont="1" applyFill="1" applyBorder="1" applyAlignment="1">
      <alignment horizontal="center" vertical="center"/>
    </xf>
    <xf numFmtId="0" fontId="47" fillId="4" borderId="2" xfId="0" applyFont="1" applyFill="1" applyBorder="1" applyAlignment="1">
      <alignment horizontal="center"/>
    </xf>
    <xf numFmtId="0" fontId="47" fillId="4" borderId="2" xfId="0" applyFont="1" applyFill="1" applyBorder="1" applyAlignment="1">
      <alignment horizontal="center" vertical="center"/>
    </xf>
    <xf numFmtId="14" fontId="48" fillId="4" borderId="2" xfId="1" applyNumberFormat="1" applyFont="1" applyFill="1" applyBorder="1" applyAlignment="1">
      <alignment horizontal="center" vertical="center"/>
    </xf>
    <xf numFmtId="0" fontId="47" fillId="4" borderId="2" xfId="0" applyFont="1" applyFill="1" applyBorder="1" applyAlignment="1">
      <alignment horizontal="right"/>
    </xf>
    <xf numFmtId="0" fontId="0" fillId="3" borderId="2" xfId="0" applyFill="1" applyBorder="1" applyAlignment="1">
      <alignment horizontal="left" vertical="center"/>
    </xf>
    <xf numFmtId="0" fontId="49" fillId="4" borderId="0" xfId="0" applyFont="1" applyFill="1" applyBorder="1" applyAlignment="1">
      <alignment vertical="center"/>
    </xf>
    <xf numFmtId="165" fontId="49" fillId="4" borderId="0" xfId="0" applyNumberFormat="1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49" fontId="49" fillId="4" borderId="0" xfId="0" applyNumberFormat="1" applyFont="1" applyFill="1" applyBorder="1" applyAlignment="1">
      <alignment horizontal="center"/>
    </xf>
    <xf numFmtId="0" fontId="47" fillId="3" borderId="2" xfId="0" applyFont="1" applyFill="1" applyBorder="1"/>
    <xf numFmtId="0" fontId="12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vertical="center"/>
    </xf>
    <xf numFmtId="165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49" fontId="49" fillId="0" borderId="2" xfId="0" applyNumberFormat="1" applyFont="1" applyFill="1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14" fontId="58" fillId="0" borderId="1" xfId="0" applyNumberFormat="1" applyFont="1" applyBorder="1" applyAlignment="1">
      <alignment horizontal="left" vertical="center"/>
    </xf>
    <xf numFmtId="0" fontId="58" fillId="0" borderId="1" xfId="0" applyFont="1" applyBorder="1" applyAlignment="1">
      <alignment horizontal="left" vertical="center"/>
    </xf>
    <xf numFmtId="49" fontId="58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4" fontId="5" fillId="3" borderId="0" xfId="0" applyNumberFormat="1" applyFont="1" applyFill="1" applyBorder="1" applyAlignment="1">
      <alignment horizontal="left" vertical="center" wrapText="1"/>
    </xf>
    <xf numFmtId="0" fontId="5" fillId="3" borderId="0" xfId="0" applyNumberFormat="1" applyFont="1" applyFill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/>
    </xf>
    <xf numFmtId="49" fontId="58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vertical="center"/>
    </xf>
    <xf numFmtId="14" fontId="1" fillId="0" borderId="0" xfId="1" applyNumberFormat="1" applyFont="1" applyFill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61" fillId="0" borderId="2" xfId="0" applyFont="1" applyBorder="1" applyAlignment="1">
      <alignment vertical="center"/>
    </xf>
    <xf numFmtId="0" fontId="61" fillId="0" borderId="2" xfId="0" applyFont="1" applyBorder="1" applyAlignment="1">
      <alignment horizontal="left" vertical="center"/>
    </xf>
    <xf numFmtId="0" fontId="61" fillId="0" borderId="0" xfId="0" applyFont="1" applyBorder="1" applyAlignment="1">
      <alignment vertical="center"/>
    </xf>
    <xf numFmtId="14" fontId="61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0" fontId="36" fillId="4" borderId="2" xfId="0" applyFont="1" applyFill="1" applyBorder="1" applyAlignment="1">
      <alignment horizontal="center" vertical="center"/>
    </xf>
    <xf numFmtId="0" fontId="52" fillId="4" borderId="2" xfId="0" applyFont="1" applyFill="1" applyBorder="1" applyAlignment="1">
      <alignment horizontal="center" vertical="center"/>
    </xf>
    <xf numFmtId="0" fontId="54" fillId="4" borderId="1" xfId="0" applyFont="1" applyFill="1" applyBorder="1" applyAlignment="1">
      <alignment horizontal="center" vertical="center"/>
    </xf>
    <xf numFmtId="0" fontId="54" fillId="3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49" fontId="22" fillId="2" borderId="1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58" fillId="0" borderId="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4" fontId="0" fillId="4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49" fontId="22" fillId="2" borderId="1" xfId="0" applyNumberFormat="1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49" fontId="25" fillId="5" borderId="2" xfId="0" applyNumberFormat="1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6" fillId="8" borderId="1" xfId="0" applyFont="1" applyFill="1" applyBorder="1" applyAlignment="1">
      <alignment horizontal="center" vertical="center"/>
    </xf>
    <xf numFmtId="0" fontId="46" fillId="8" borderId="3" xfId="0" applyFont="1" applyFill="1" applyBorder="1" applyAlignment="1">
      <alignment horizontal="center" vertical="center"/>
    </xf>
    <xf numFmtId="165" fontId="46" fillId="8" borderId="1" xfId="0" applyNumberFormat="1" applyFont="1" applyFill="1" applyBorder="1" applyAlignment="1">
      <alignment horizontal="center" vertical="center" wrapText="1"/>
    </xf>
    <xf numFmtId="165" fontId="46" fillId="8" borderId="3" xfId="0" applyNumberFormat="1" applyFont="1" applyFill="1" applyBorder="1" applyAlignment="1">
      <alignment horizontal="center" vertical="center" wrapText="1"/>
    </xf>
    <xf numFmtId="0" fontId="46" fillId="8" borderId="1" xfId="0" applyFont="1" applyFill="1" applyBorder="1" applyAlignment="1">
      <alignment horizontal="center" vertical="center" wrapText="1"/>
    </xf>
    <xf numFmtId="0" fontId="46" fillId="8" borderId="3" xfId="0" applyFont="1" applyFill="1" applyBorder="1" applyAlignment="1">
      <alignment horizontal="center" vertical="center" wrapText="1"/>
    </xf>
    <xf numFmtId="0" fontId="46" fillId="8" borderId="1" xfId="0" applyFont="1" applyFill="1" applyBorder="1" applyAlignment="1">
      <alignment horizontal="center"/>
    </xf>
    <xf numFmtId="0" fontId="46" fillId="8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" fontId="19" fillId="0" borderId="4" xfId="0" applyNumberFormat="1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/>
    </xf>
    <xf numFmtId="49" fontId="19" fillId="3" borderId="4" xfId="0" applyNumberFormat="1" applyFont="1" applyFill="1" applyBorder="1" applyAlignment="1">
      <alignment horizontal="center"/>
    </xf>
    <xf numFmtId="49" fontId="19" fillId="3" borderId="5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58" fillId="0" borderId="4" xfId="0" applyFont="1" applyBorder="1" applyAlignment="1">
      <alignment horizontal="center" wrapText="1"/>
    </xf>
    <xf numFmtId="0" fontId="58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49" fontId="58" fillId="0" borderId="4" xfId="0" applyNumberFormat="1" applyFont="1" applyBorder="1" applyAlignment="1">
      <alignment horizontal="center" vertical="center"/>
    </xf>
    <xf numFmtId="49" fontId="58" fillId="0" borderId="5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58" fillId="0" borderId="4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0" fontId="58" fillId="0" borderId="5" xfId="0" applyFont="1" applyBorder="1" applyAlignment="1">
      <alignment horizontal="center" vertical="center"/>
    </xf>
    <xf numFmtId="49" fontId="58" fillId="0" borderId="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3" fillId="0" borderId="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3" borderId="2" xfId="3" applyFill="1" applyBorder="1"/>
    <xf numFmtId="165" fontId="47" fillId="13" borderId="2" xfId="3" applyNumberFormat="1" applyFont="1" applyFill="1" applyBorder="1" applyAlignment="1">
      <alignment horizontal="center" vertical="center"/>
    </xf>
    <xf numFmtId="0" fontId="47" fillId="13" borderId="2" xfId="3" applyFont="1" applyFill="1" applyBorder="1"/>
    <xf numFmtId="0" fontId="47" fillId="13" borderId="2" xfId="0" applyFont="1" applyFill="1" applyBorder="1" applyAlignment="1">
      <alignment horizontal="center"/>
    </xf>
    <xf numFmtId="0" fontId="47" fillId="13" borderId="2" xfId="0" applyFont="1" applyFill="1" applyBorder="1" applyAlignment="1">
      <alignment horizontal="center" vertical="center"/>
    </xf>
    <xf numFmtId="0" fontId="0" fillId="13" borderId="0" xfId="0" applyFill="1"/>
    <xf numFmtId="165" fontId="49" fillId="0" borderId="2" xfId="3" applyNumberFormat="1" applyFont="1" applyFill="1" applyBorder="1" applyAlignment="1">
      <alignment horizontal="center" vertical="center"/>
    </xf>
    <xf numFmtId="0" fontId="49" fillId="0" borderId="2" xfId="0" applyFont="1" applyFill="1" applyBorder="1"/>
    <xf numFmtId="0" fontId="49" fillId="0" borderId="2" xfId="3" applyFont="1" applyFill="1" applyBorder="1"/>
    <xf numFmtId="0" fontId="49" fillId="0" borderId="2" xfId="0" applyFont="1" applyFill="1" applyBorder="1" applyAlignment="1">
      <alignment horizontal="center"/>
    </xf>
    <xf numFmtId="0" fontId="49" fillId="0" borderId="2" xfId="3" applyFont="1" applyFill="1" applyBorder="1" applyAlignment="1">
      <alignment wrapText="1"/>
    </xf>
    <xf numFmtId="14" fontId="49" fillId="0" borderId="2" xfId="1" applyNumberFormat="1" applyFont="1" applyFill="1" applyBorder="1" applyAlignment="1">
      <alignment horizontal="center" vertical="center"/>
    </xf>
    <xf numFmtId="14" fontId="0" fillId="0" borderId="2" xfId="0" applyNumberFormat="1" applyBorder="1"/>
    <xf numFmtId="0" fontId="47" fillId="0" borderId="0" xfId="0" applyFont="1" applyFill="1" applyBorder="1" applyAlignment="1">
      <alignment vertical="center"/>
    </xf>
    <xf numFmtId="0" fontId="47" fillId="4" borderId="2" xfId="3" applyFont="1" applyFill="1" applyBorder="1"/>
    <xf numFmtId="0" fontId="65" fillId="0" borderId="2" xfId="0" applyFont="1" applyBorder="1"/>
    <xf numFmtId="0" fontId="1" fillId="0" borderId="2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</cellXfs>
  <cellStyles count="11">
    <cellStyle name="Normal" xfId="0" builtinId="0"/>
    <cellStyle name="Normal 10" xfId="1"/>
    <cellStyle name="Normal 15" xfId="5"/>
    <cellStyle name="Normal 2" xfId="4"/>
    <cellStyle name="Normal 2 2" xfId="8"/>
    <cellStyle name="Normal 2 5" xfId="6"/>
    <cellStyle name="Normal 21" xfId="9"/>
    <cellStyle name="Normal 3" xfId="3"/>
    <cellStyle name="Normal 5" xfId="7"/>
    <cellStyle name="Обычный 3" xfId="2"/>
    <cellStyle name="Обычный_Лист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98"/>
  <sheetViews>
    <sheetView tabSelected="1" workbookViewId="0">
      <pane xSplit="3" ySplit="3" topLeftCell="R10" activePane="bottomRight" state="frozen"/>
      <selection pane="topRight" activeCell="D1" sqref="D1"/>
      <selection pane="bottomLeft" activeCell="A4" sqref="A4"/>
      <selection pane="bottomRight" activeCell="R21" sqref="R21"/>
    </sheetView>
  </sheetViews>
  <sheetFormatPr defaultColWidth="15.42578125" defaultRowHeight="15" x14ac:dyDescent="0.25"/>
  <cols>
    <col min="1" max="1" width="20.5703125" style="304" customWidth="1"/>
    <col min="2" max="2" width="14.28515625" style="304" customWidth="1"/>
    <col min="3" max="3" width="1.42578125" style="310" customWidth="1"/>
    <col min="4" max="4" width="20.28515625" style="314" customWidth="1"/>
    <col min="5" max="5" width="1.28515625" style="310" customWidth="1"/>
    <col min="6" max="6" width="20.7109375" style="314" customWidth="1"/>
    <col min="7" max="7" width="1.42578125" style="310" customWidth="1"/>
    <col min="8" max="8" width="20.28515625" style="314" customWidth="1"/>
    <col min="9" max="9" width="1.28515625" style="310" customWidth="1"/>
    <col min="10" max="10" width="20.7109375" style="314" customWidth="1"/>
    <col min="11" max="11" width="1.42578125" style="310" customWidth="1"/>
    <col min="12" max="12" width="20.28515625" style="314" customWidth="1"/>
    <col min="13" max="13" width="1.28515625" style="310" customWidth="1"/>
    <col min="14" max="14" width="20.7109375" style="314" customWidth="1"/>
    <col min="15" max="15" width="20.28515625" style="314" customWidth="1"/>
    <col min="16" max="16" width="1.28515625" style="310" customWidth="1"/>
    <col min="17" max="17" width="20.7109375" style="314" customWidth="1"/>
    <col min="18" max="18" width="20.28515625" style="314" customWidth="1"/>
    <col min="19" max="19" width="1.28515625" style="310" customWidth="1"/>
    <col min="20" max="20" width="20.7109375" style="314" customWidth="1"/>
    <col min="21" max="21" width="20.28515625" style="314" customWidth="1"/>
    <col min="22" max="22" width="1.28515625" style="310" customWidth="1"/>
    <col min="23" max="23" width="20.7109375" style="314" customWidth="1"/>
    <col min="24" max="164" width="9.140625" style="304" customWidth="1"/>
    <col min="165" max="165" width="20.5703125" style="304" customWidth="1"/>
    <col min="166" max="166" width="14.28515625" style="304" customWidth="1"/>
    <col min="167" max="167" width="12" style="304" customWidth="1"/>
    <col min="168" max="169" width="11" style="304" customWidth="1"/>
    <col min="170" max="170" width="10.7109375" style="304" customWidth="1"/>
    <col min="171" max="172" width="11" style="304" customWidth="1"/>
    <col min="173" max="173" width="1.85546875" style="304" customWidth="1"/>
    <col min="174" max="174" width="12" style="304" customWidth="1"/>
    <col min="175" max="176" width="11" style="304" customWidth="1"/>
    <col min="177" max="177" width="10.7109375" style="304" customWidth="1"/>
    <col min="178" max="179" width="11" style="304" customWidth="1"/>
    <col min="180" max="180" width="1.42578125" style="304" customWidth="1"/>
    <col min="181" max="181" width="12" style="304" customWidth="1"/>
    <col min="182" max="183" width="11" style="304" customWidth="1"/>
    <col min="184" max="184" width="10.7109375" style="304" customWidth="1"/>
    <col min="185" max="186" width="11" style="304" customWidth="1"/>
    <col min="187" max="187" width="1.85546875" style="304" customWidth="1"/>
    <col min="188" max="188" width="15.42578125" style="304"/>
    <col min="189" max="189" width="20.5703125" style="304" customWidth="1"/>
    <col min="190" max="190" width="14.28515625" style="304" customWidth="1"/>
    <col min="191" max="191" width="1.42578125" style="304" customWidth="1"/>
    <col min="192" max="195" width="11" style="304" customWidth="1"/>
    <col min="196" max="196" width="1.85546875" style="304" customWidth="1"/>
    <col min="197" max="198" width="11" style="304" customWidth="1"/>
    <col min="199" max="199" width="10.85546875" style="304" customWidth="1"/>
    <col min="200" max="200" width="11" style="304" customWidth="1"/>
    <col min="201" max="201" width="1.85546875" style="304" customWidth="1"/>
    <col min="202" max="274" width="0" style="304" hidden="1" customWidth="1"/>
    <col min="275" max="420" width="9.140625" style="304" customWidth="1"/>
    <col min="421" max="421" width="20.5703125" style="304" customWidth="1"/>
    <col min="422" max="422" width="14.28515625" style="304" customWidth="1"/>
    <col min="423" max="423" width="12" style="304" customWidth="1"/>
    <col min="424" max="425" width="11" style="304" customWidth="1"/>
    <col min="426" max="426" width="10.7109375" style="304" customWidth="1"/>
    <col min="427" max="428" width="11" style="304" customWidth="1"/>
    <col min="429" max="429" width="1.85546875" style="304" customWidth="1"/>
    <col min="430" max="430" width="12" style="304" customWidth="1"/>
    <col min="431" max="432" width="11" style="304" customWidth="1"/>
    <col min="433" max="433" width="10.7109375" style="304" customWidth="1"/>
    <col min="434" max="435" width="11" style="304" customWidth="1"/>
    <col min="436" max="436" width="1.42578125" style="304" customWidth="1"/>
    <col min="437" max="437" width="12" style="304" customWidth="1"/>
    <col min="438" max="439" width="11" style="304" customWidth="1"/>
    <col min="440" max="440" width="10.7109375" style="304" customWidth="1"/>
    <col min="441" max="442" width="11" style="304" customWidth="1"/>
    <col min="443" max="443" width="1.85546875" style="304" customWidth="1"/>
    <col min="444" max="444" width="15.42578125" style="304"/>
    <col min="445" max="445" width="20.5703125" style="304" customWidth="1"/>
    <col min="446" max="446" width="14.28515625" style="304" customWidth="1"/>
    <col min="447" max="447" width="1.42578125" style="304" customWidth="1"/>
    <col min="448" max="451" width="11" style="304" customWidth="1"/>
    <col min="452" max="452" width="1.85546875" style="304" customWidth="1"/>
    <col min="453" max="454" width="11" style="304" customWidth="1"/>
    <col min="455" max="455" width="10.85546875" style="304" customWidth="1"/>
    <col min="456" max="456" width="11" style="304" customWidth="1"/>
    <col min="457" max="457" width="1.85546875" style="304" customWidth="1"/>
    <col min="458" max="530" width="0" style="304" hidden="1" customWidth="1"/>
    <col min="531" max="676" width="9.140625" style="304" customWidth="1"/>
    <col min="677" max="677" width="20.5703125" style="304" customWidth="1"/>
    <col min="678" max="678" width="14.28515625" style="304" customWidth="1"/>
    <col min="679" max="679" width="12" style="304" customWidth="1"/>
    <col min="680" max="681" width="11" style="304" customWidth="1"/>
    <col min="682" max="682" width="10.7109375" style="304" customWidth="1"/>
    <col min="683" max="684" width="11" style="304" customWidth="1"/>
    <col min="685" max="685" width="1.85546875" style="304" customWidth="1"/>
    <col min="686" max="686" width="12" style="304" customWidth="1"/>
    <col min="687" max="688" width="11" style="304" customWidth="1"/>
    <col min="689" max="689" width="10.7109375" style="304" customWidth="1"/>
    <col min="690" max="691" width="11" style="304" customWidth="1"/>
    <col min="692" max="692" width="1.42578125" style="304" customWidth="1"/>
    <col min="693" max="693" width="12" style="304" customWidth="1"/>
    <col min="694" max="695" width="11" style="304" customWidth="1"/>
    <col min="696" max="696" width="10.7109375" style="304" customWidth="1"/>
    <col min="697" max="698" width="11" style="304" customWidth="1"/>
    <col min="699" max="699" width="1.85546875" style="304" customWidth="1"/>
    <col min="700" max="700" width="15.42578125" style="304"/>
    <col min="701" max="701" width="20.5703125" style="304" customWidth="1"/>
    <col min="702" max="702" width="14.28515625" style="304" customWidth="1"/>
    <col min="703" max="703" width="1.42578125" style="304" customWidth="1"/>
    <col min="704" max="707" width="11" style="304" customWidth="1"/>
    <col min="708" max="708" width="1.85546875" style="304" customWidth="1"/>
    <col min="709" max="710" width="11" style="304" customWidth="1"/>
    <col min="711" max="711" width="10.85546875" style="304" customWidth="1"/>
    <col min="712" max="712" width="11" style="304" customWidth="1"/>
    <col min="713" max="713" width="1.85546875" style="304" customWidth="1"/>
    <col min="714" max="786" width="0" style="304" hidden="1" customWidth="1"/>
    <col min="787" max="932" width="9.140625" style="304" customWidth="1"/>
    <col min="933" max="933" width="20.5703125" style="304" customWidth="1"/>
    <col min="934" max="934" width="14.28515625" style="304" customWidth="1"/>
    <col min="935" max="935" width="12" style="304" customWidth="1"/>
    <col min="936" max="937" width="11" style="304" customWidth="1"/>
    <col min="938" max="938" width="10.7109375" style="304" customWidth="1"/>
    <col min="939" max="940" width="11" style="304" customWidth="1"/>
    <col min="941" max="941" width="1.85546875" style="304" customWidth="1"/>
    <col min="942" max="942" width="12" style="304" customWidth="1"/>
    <col min="943" max="944" width="11" style="304" customWidth="1"/>
    <col min="945" max="945" width="10.7109375" style="304" customWidth="1"/>
    <col min="946" max="947" width="11" style="304" customWidth="1"/>
    <col min="948" max="948" width="1.42578125" style="304" customWidth="1"/>
    <col min="949" max="949" width="12" style="304" customWidth="1"/>
    <col min="950" max="951" width="11" style="304" customWidth="1"/>
    <col min="952" max="952" width="10.7109375" style="304" customWidth="1"/>
    <col min="953" max="954" width="11" style="304" customWidth="1"/>
    <col min="955" max="955" width="1.85546875" style="304" customWidth="1"/>
    <col min="956" max="956" width="15.42578125" style="304"/>
    <col min="957" max="957" width="20.5703125" style="304" customWidth="1"/>
    <col min="958" max="958" width="14.28515625" style="304" customWidth="1"/>
    <col min="959" max="959" width="1.42578125" style="304" customWidth="1"/>
    <col min="960" max="963" width="11" style="304" customWidth="1"/>
    <col min="964" max="964" width="1.85546875" style="304" customWidth="1"/>
    <col min="965" max="966" width="11" style="304" customWidth="1"/>
    <col min="967" max="967" width="10.85546875" style="304" customWidth="1"/>
    <col min="968" max="968" width="11" style="304" customWidth="1"/>
    <col min="969" max="969" width="1.85546875" style="304" customWidth="1"/>
    <col min="970" max="1042" width="0" style="304" hidden="1" customWidth="1"/>
    <col min="1043" max="1188" width="9.140625" style="304" customWidth="1"/>
    <col min="1189" max="1189" width="20.5703125" style="304" customWidth="1"/>
    <col min="1190" max="1190" width="14.28515625" style="304" customWidth="1"/>
    <col min="1191" max="1191" width="12" style="304" customWidth="1"/>
    <col min="1192" max="1193" width="11" style="304" customWidth="1"/>
    <col min="1194" max="1194" width="10.7109375" style="304" customWidth="1"/>
    <col min="1195" max="1196" width="11" style="304" customWidth="1"/>
    <col min="1197" max="1197" width="1.85546875" style="304" customWidth="1"/>
    <col min="1198" max="1198" width="12" style="304" customWidth="1"/>
    <col min="1199" max="1200" width="11" style="304" customWidth="1"/>
    <col min="1201" max="1201" width="10.7109375" style="304" customWidth="1"/>
    <col min="1202" max="1203" width="11" style="304" customWidth="1"/>
    <col min="1204" max="1204" width="1.42578125" style="304" customWidth="1"/>
    <col min="1205" max="1205" width="12" style="304" customWidth="1"/>
    <col min="1206" max="1207" width="11" style="304" customWidth="1"/>
    <col min="1208" max="1208" width="10.7109375" style="304" customWidth="1"/>
    <col min="1209" max="1210" width="11" style="304" customWidth="1"/>
    <col min="1211" max="1211" width="1.85546875" style="304" customWidth="1"/>
    <col min="1212" max="1212" width="15.42578125" style="304"/>
    <col min="1213" max="1213" width="20.5703125" style="304" customWidth="1"/>
    <col min="1214" max="1214" width="14.28515625" style="304" customWidth="1"/>
    <col min="1215" max="1215" width="1.42578125" style="304" customWidth="1"/>
    <col min="1216" max="1219" width="11" style="304" customWidth="1"/>
    <col min="1220" max="1220" width="1.85546875" style="304" customWidth="1"/>
    <col min="1221" max="1222" width="11" style="304" customWidth="1"/>
    <col min="1223" max="1223" width="10.85546875" style="304" customWidth="1"/>
    <col min="1224" max="1224" width="11" style="304" customWidth="1"/>
    <col min="1225" max="1225" width="1.85546875" style="304" customWidth="1"/>
    <col min="1226" max="1298" width="0" style="304" hidden="1" customWidth="1"/>
    <col min="1299" max="1444" width="9.140625" style="304" customWidth="1"/>
    <col min="1445" max="1445" width="20.5703125" style="304" customWidth="1"/>
    <col min="1446" max="1446" width="14.28515625" style="304" customWidth="1"/>
    <col min="1447" max="1447" width="12" style="304" customWidth="1"/>
    <col min="1448" max="1449" width="11" style="304" customWidth="1"/>
    <col min="1450" max="1450" width="10.7109375" style="304" customWidth="1"/>
    <col min="1451" max="1452" width="11" style="304" customWidth="1"/>
    <col min="1453" max="1453" width="1.85546875" style="304" customWidth="1"/>
    <col min="1454" max="1454" width="12" style="304" customWidth="1"/>
    <col min="1455" max="1456" width="11" style="304" customWidth="1"/>
    <col min="1457" max="1457" width="10.7109375" style="304" customWidth="1"/>
    <col min="1458" max="1459" width="11" style="304" customWidth="1"/>
    <col min="1460" max="1460" width="1.42578125" style="304" customWidth="1"/>
    <col min="1461" max="1461" width="12" style="304" customWidth="1"/>
    <col min="1462" max="1463" width="11" style="304" customWidth="1"/>
    <col min="1464" max="1464" width="10.7109375" style="304" customWidth="1"/>
    <col min="1465" max="1466" width="11" style="304" customWidth="1"/>
    <col min="1467" max="1467" width="1.85546875" style="304" customWidth="1"/>
    <col min="1468" max="1468" width="15.42578125" style="304"/>
    <col min="1469" max="1469" width="20.5703125" style="304" customWidth="1"/>
    <col min="1470" max="1470" width="14.28515625" style="304" customWidth="1"/>
    <col min="1471" max="1471" width="1.42578125" style="304" customWidth="1"/>
    <col min="1472" max="1475" width="11" style="304" customWidth="1"/>
    <col min="1476" max="1476" width="1.85546875" style="304" customWidth="1"/>
    <col min="1477" max="1478" width="11" style="304" customWidth="1"/>
    <col min="1479" max="1479" width="10.85546875" style="304" customWidth="1"/>
    <col min="1480" max="1480" width="11" style="304" customWidth="1"/>
    <col min="1481" max="1481" width="1.85546875" style="304" customWidth="1"/>
    <col min="1482" max="1554" width="0" style="304" hidden="1" customWidth="1"/>
    <col min="1555" max="1700" width="9.140625" style="304" customWidth="1"/>
    <col min="1701" max="1701" width="20.5703125" style="304" customWidth="1"/>
    <col min="1702" max="1702" width="14.28515625" style="304" customWidth="1"/>
    <col min="1703" max="1703" width="12" style="304" customWidth="1"/>
    <col min="1704" max="1705" width="11" style="304" customWidth="1"/>
    <col min="1706" max="1706" width="10.7109375" style="304" customWidth="1"/>
    <col min="1707" max="1708" width="11" style="304" customWidth="1"/>
    <col min="1709" max="1709" width="1.85546875" style="304" customWidth="1"/>
    <col min="1710" max="1710" width="12" style="304" customWidth="1"/>
    <col min="1711" max="1712" width="11" style="304" customWidth="1"/>
    <col min="1713" max="1713" width="10.7109375" style="304" customWidth="1"/>
    <col min="1714" max="1715" width="11" style="304" customWidth="1"/>
    <col min="1716" max="1716" width="1.42578125" style="304" customWidth="1"/>
    <col min="1717" max="1717" width="12" style="304" customWidth="1"/>
    <col min="1718" max="1719" width="11" style="304" customWidth="1"/>
    <col min="1720" max="1720" width="10.7109375" style="304" customWidth="1"/>
    <col min="1721" max="1722" width="11" style="304" customWidth="1"/>
    <col min="1723" max="1723" width="1.85546875" style="304" customWidth="1"/>
    <col min="1724" max="1724" width="15.42578125" style="304"/>
    <col min="1725" max="1725" width="20.5703125" style="304" customWidth="1"/>
    <col min="1726" max="1726" width="14.28515625" style="304" customWidth="1"/>
    <col min="1727" max="1727" width="1.42578125" style="304" customWidth="1"/>
    <col min="1728" max="1731" width="11" style="304" customWidth="1"/>
    <col min="1732" max="1732" width="1.85546875" style="304" customWidth="1"/>
    <col min="1733" max="1734" width="11" style="304" customWidth="1"/>
    <col min="1735" max="1735" width="10.85546875" style="304" customWidth="1"/>
    <col min="1736" max="1736" width="11" style="304" customWidth="1"/>
    <col min="1737" max="1737" width="1.85546875" style="304" customWidth="1"/>
    <col min="1738" max="1810" width="0" style="304" hidden="1" customWidth="1"/>
    <col min="1811" max="1956" width="9.140625" style="304" customWidth="1"/>
    <col min="1957" max="1957" width="20.5703125" style="304" customWidth="1"/>
    <col min="1958" max="1958" width="14.28515625" style="304" customWidth="1"/>
    <col min="1959" max="1959" width="12" style="304" customWidth="1"/>
    <col min="1960" max="1961" width="11" style="304" customWidth="1"/>
    <col min="1962" max="1962" width="10.7109375" style="304" customWidth="1"/>
    <col min="1963" max="1964" width="11" style="304" customWidth="1"/>
    <col min="1965" max="1965" width="1.85546875" style="304" customWidth="1"/>
    <col min="1966" max="1966" width="12" style="304" customWidth="1"/>
    <col min="1967" max="1968" width="11" style="304" customWidth="1"/>
    <col min="1969" max="1969" width="10.7109375" style="304" customWidth="1"/>
    <col min="1970" max="1971" width="11" style="304" customWidth="1"/>
    <col min="1972" max="1972" width="1.42578125" style="304" customWidth="1"/>
    <col min="1973" max="1973" width="12" style="304" customWidth="1"/>
    <col min="1974" max="1975" width="11" style="304" customWidth="1"/>
    <col min="1976" max="1976" width="10.7109375" style="304" customWidth="1"/>
    <col min="1977" max="1978" width="11" style="304" customWidth="1"/>
    <col min="1979" max="1979" width="1.85546875" style="304" customWidth="1"/>
    <col min="1980" max="1980" width="15.42578125" style="304"/>
    <col min="1981" max="1981" width="20.5703125" style="304" customWidth="1"/>
    <col min="1982" max="1982" width="14.28515625" style="304" customWidth="1"/>
    <col min="1983" max="1983" width="1.42578125" style="304" customWidth="1"/>
    <col min="1984" max="1987" width="11" style="304" customWidth="1"/>
    <col min="1988" max="1988" width="1.85546875" style="304" customWidth="1"/>
    <col min="1989" max="1990" width="11" style="304" customWidth="1"/>
    <col min="1991" max="1991" width="10.85546875" style="304" customWidth="1"/>
    <col min="1992" max="1992" width="11" style="304" customWidth="1"/>
    <col min="1993" max="1993" width="1.85546875" style="304" customWidth="1"/>
    <col min="1994" max="2066" width="0" style="304" hidden="1" customWidth="1"/>
    <col min="2067" max="2212" width="9.140625" style="304" customWidth="1"/>
    <col min="2213" max="2213" width="20.5703125" style="304" customWidth="1"/>
    <col min="2214" max="2214" width="14.28515625" style="304" customWidth="1"/>
    <col min="2215" max="2215" width="12" style="304" customWidth="1"/>
    <col min="2216" max="2217" width="11" style="304" customWidth="1"/>
    <col min="2218" max="2218" width="10.7109375" style="304" customWidth="1"/>
    <col min="2219" max="2220" width="11" style="304" customWidth="1"/>
    <col min="2221" max="2221" width="1.85546875" style="304" customWidth="1"/>
    <col min="2222" max="2222" width="12" style="304" customWidth="1"/>
    <col min="2223" max="2224" width="11" style="304" customWidth="1"/>
    <col min="2225" max="2225" width="10.7109375" style="304" customWidth="1"/>
    <col min="2226" max="2227" width="11" style="304" customWidth="1"/>
    <col min="2228" max="2228" width="1.42578125" style="304" customWidth="1"/>
    <col min="2229" max="2229" width="12" style="304" customWidth="1"/>
    <col min="2230" max="2231" width="11" style="304" customWidth="1"/>
    <col min="2232" max="2232" width="10.7109375" style="304" customWidth="1"/>
    <col min="2233" max="2234" width="11" style="304" customWidth="1"/>
    <col min="2235" max="2235" width="1.85546875" style="304" customWidth="1"/>
    <col min="2236" max="2236" width="15.42578125" style="304"/>
    <col min="2237" max="2237" width="20.5703125" style="304" customWidth="1"/>
    <col min="2238" max="2238" width="14.28515625" style="304" customWidth="1"/>
    <col min="2239" max="2239" width="1.42578125" style="304" customWidth="1"/>
    <col min="2240" max="2243" width="11" style="304" customWidth="1"/>
    <col min="2244" max="2244" width="1.85546875" style="304" customWidth="1"/>
    <col min="2245" max="2246" width="11" style="304" customWidth="1"/>
    <col min="2247" max="2247" width="10.85546875" style="304" customWidth="1"/>
    <col min="2248" max="2248" width="11" style="304" customWidth="1"/>
    <col min="2249" max="2249" width="1.85546875" style="304" customWidth="1"/>
    <col min="2250" max="2322" width="0" style="304" hidden="1" customWidth="1"/>
    <col min="2323" max="2468" width="9.140625" style="304" customWidth="1"/>
    <col min="2469" max="2469" width="20.5703125" style="304" customWidth="1"/>
    <col min="2470" max="2470" width="14.28515625" style="304" customWidth="1"/>
    <col min="2471" max="2471" width="12" style="304" customWidth="1"/>
    <col min="2472" max="2473" width="11" style="304" customWidth="1"/>
    <col min="2474" max="2474" width="10.7109375" style="304" customWidth="1"/>
    <col min="2475" max="2476" width="11" style="304" customWidth="1"/>
    <col min="2477" max="2477" width="1.85546875" style="304" customWidth="1"/>
    <col min="2478" max="2478" width="12" style="304" customWidth="1"/>
    <col min="2479" max="2480" width="11" style="304" customWidth="1"/>
    <col min="2481" max="2481" width="10.7109375" style="304" customWidth="1"/>
    <col min="2482" max="2483" width="11" style="304" customWidth="1"/>
    <col min="2484" max="2484" width="1.42578125" style="304" customWidth="1"/>
    <col min="2485" max="2485" width="12" style="304" customWidth="1"/>
    <col min="2486" max="2487" width="11" style="304" customWidth="1"/>
    <col min="2488" max="2488" width="10.7109375" style="304" customWidth="1"/>
    <col min="2489" max="2490" width="11" style="304" customWidth="1"/>
    <col min="2491" max="2491" width="1.85546875" style="304" customWidth="1"/>
    <col min="2492" max="2492" width="15.42578125" style="304"/>
    <col min="2493" max="2493" width="20.5703125" style="304" customWidth="1"/>
    <col min="2494" max="2494" width="14.28515625" style="304" customWidth="1"/>
    <col min="2495" max="2495" width="1.42578125" style="304" customWidth="1"/>
    <col min="2496" max="2499" width="11" style="304" customWidth="1"/>
    <col min="2500" max="2500" width="1.85546875" style="304" customWidth="1"/>
    <col min="2501" max="2502" width="11" style="304" customWidth="1"/>
    <col min="2503" max="2503" width="10.85546875" style="304" customWidth="1"/>
    <col min="2504" max="2504" width="11" style="304" customWidth="1"/>
    <col min="2505" max="2505" width="1.85546875" style="304" customWidth="1"/>
    <col min="2506" max="2578" width="0" style="304" hidden="1" customWidth="1"/>
    <col min="2579" max="2724" width="9.140625" style="304" customWidth="1"/>
    <col min="2725" max="2725" width="20.5703125" style="304" customWidth="1"/>
    <col min="2726" max="2726" width="14.28515625" style="304" customWidth="1"/>
    <col min="2727" max="2727" width="12" style="304" customWidth="1"/>
    <col min="2728" max="2729" width="11" style="304" customWidth="1"/>
    <col min="2730" max="2730" width="10.7109375" style="304" customWidth="1"/>
    <col min="2731" max="2732" width="11" style="304" customWidth="1"/>
    <col min="2733" max="2733" width="1.85546875" style="304" customWidth="1"/>
    <col min="2734" max="2734" width="12" style="304" customWidth="1"/>
    <col min="2735" max="2736" width="11" style="304" customWidth="1"/>
    <col min="2737" max="2737" width="10.7109375" style="304" customWidth="1"/>
    <col min="2738" max="2739" width="11" style="304" customWidth="1"/>
    <col min="2740" max="2740" width="1.42578125" style="304" customWidth="1"/>
    <col min="2741" max="2741" width="12" style="304" customWidth="1"/>
    <col min="2742" max="2743" width="11" style="304" customWidth="1"/>
    <col min="2744" max="2744" width="10.7109375" style="304" customWidth="1"/>
    <col min="2745" max="2746" width="11" style="304" customWidth="1"/>
    <col min="2747" max="2747" width="1.85546875" style="304" customWidth="1"/>
    <col min="2748" max="2748" width="15.42578125" style="304"/>
    <col min="2749" max="2749" width="20.5703125" style="304" customWidth="1"/>
    <col min="2750" max="2750" width="14.28515625" style="304" customWidth="1"/>
    <col min="2751" max="2751" width="1.42578125" style="304" customWidth="1"/>
    <col min="2752" max="2755" width="11" style="304" customWidth="1"/>
    <col min="2756" max="2756" width="1.85546875" style="304" customWidth="1"/>
    <col min="2757" max="2758" width="11" style="304" customWidth="1"/>
    <col min="2759" max="2759" width="10.85546875" style="304" customWidth="1"/>
    <col min="2760" max="2760" width="11" style="304" customWidth="1"/>
    <col min="2761" max="2761" width="1.85546875" style="304" customWidth="1"/>
    <col min="2762" max="2834" width="0" style="304" hidden="1" customWidth="1"/>
    <col min="2835" max="2980" width="9.140625" style="304" customWidth="1"/>
    <col min="2981" max="2981" width="20.5703125" style="304" customWidth="1"/>
    <col min="2982" max="2982" width="14.28515625" style="304" customWidth="1"/>
    <col min="2983" max="2983" width="12" style="304" customWidth="1"/>
    <col min="2984" max="2985" width="11" style="304" customWidth="1"/>
    <col min="2986" max="2986" width="10.7109375" style="304" customWidth="1"/>
    <col min="2987" max="2988" width="11" style="304" customWidth="1"/>
    <col min="2989" max="2989" width="1.85546875" style="304" customWidth="1"/>
    <col min="2990" max="2990" width="12" style="304" customWidth="1"/>
    <col min="2991" max="2992" width="11" style="304" customWidth="1"/>
    <col min="2993" max="2993" width="10.7109375" style="304" customWidth="1"/>
    <col min="2994" max="2995" width="11" style="304" customWidth="1"/>
    <col min="2996" max="2996" width="1.42578125" style="304" customWidth="1"/>
    <col min="2997" max="2997" width="12" style="304" customWidth="1"/>
    <col min="2998" max="2999" width="11" style="304" customWidth="1"/>
    <col min="3000" max="3000" width="10.7109375" style="304" customWidth="1"/>
    <col min="3001" max="3002" width="11" style="304" customWidth="1"/>
    <col min="3003" max="3003" width="1.85546875" style="304" customWidth="1"/>
    <col min="3004" max="3004" width="15.42578125" style="304"/>
    <col min="3005" max="3005" width="20.5703125" style="304" customWidth="1"/>
    <col min="3006" max="3006" width="14.28515625" style="304" customWidth="1"/>
    <col min="3007" max="3007" width="1.42578125" style="304" customWidth="1"/>
    <col min="3008" max="3011" width="11" style="304" customWidth="1"/>
    <col min="3012" max="3012" width="1.85546875" style="304" customWidth="1"/>
    <col min="3013" max="3014" width="11" style="304" customWidth="1"/>
    <col min="3015" max="3015" width="10.85546875" style="304" customWidth="1"/>
    <col min="3016" max="3016" width="11" style="304" customWidth="1"/>
    <col min="3017" max="3017" width="1.85546875" style="304" customWidth="1"/>
    <col min="3018" max="3090" width="0" style="304" hidden="1" customWidth="1"/>
    <col min="3091" max="3236" width="9.140625" style="304" customWidth="1"/>
    <col min="3237" max="3237" width="20.5703125" style="304" customWidth="1"/>
    <col min="3238" max="3238" width="14.28515625" style="304" customWidth="1"/>
    <col min="3239" max="3239" width="12" style="304" customWidth="1"/>
    <col min="3240" max="3241" width="11" style="304" customWidth="1"/>
    <col min="3242" max="3242" width="10.7109375" style="304" customWidth="1"/>
    <col min="3243" max="3244" width="11" style="304" customWidth="1"/>
    <col min="3245" max="3245" width="1.85546875" style="304" customWidth="1"/>
    <col min="3246" max="3246" width="12" style="304" customWidth="1"/>
    <col min="3247" max="3248" width="11" style="304" customWidth="1"/>
    <col min="3249" max="3249" width="10.7109375" style="304" customWidth="1"/>
    <col min="3250" max="3251" width="11" style="304" customWidth="1"/>
    <col min="3252" max="3252" width="1.42578125" style="304" customWidth="1"/>
    <col min="3253" max="3253" width="12" style="304" customWidth="1"/>
    <col min="3254" max="3255" width="11" style="304" customWidth="1"/>
    <col min="3256" max="3256" width="10.7109375" style="304" customWidth="1"/>
    <col min="3257" max="3258" width="11" style="304" customWidth="1"/>
    <col min="3259" max="3259" width="1.85546875" style="304" customWidth="1"/>
    <col min="3260" max="3260" width="15.42578125" style="304"/>
    <col min="3261" max="3261" width="20.5703125" style="304" customWidth="1"/>
    <col min="3262" max="3262" width="14.28515625" style="304" customWidth="1"/>
    <col min="3263" max="3263" width="1.42578125" style="304" customWidth="1"/>
    <col min="3264" max="3267" width="11" style="304" customWidth="1"/>
    <col min="3268" max="3268" width="1.85546875" style="304" customWidth="1"/>
    <col min="3269" max="3270" width="11" style="304" customWidth="1"/>
    <col min="3271" max="3271" width="10.85546875" style="304" customWidth="1"/>
    <col min="3272" max="3272" width="11" style="304" customWidth="1"/>
    <col min="3273" max="3273" width="1.85546875" style="304" customWidth="1"/>
    <col min="3274" max="3346" width="0" style="304" hidden="1" customWidth="1"/>
    <col min="3347" max="3492" width="9.140625" style="304" customWidth="1"/>
    <col min="3493" max="3493" width="20.5703125" style="304" customWidth="1"/>
    <col min="3494" max="3494" width="14.28515625" style="304" customWidth="1"/>
    <col min="3495" max="3495" width="12" style="304" customWidth="1"/>
    <col min="3496" max="3497" width="11" style="304" customWidth="1"/>
    <col min="3498" max="3498" width="10.7109375" style="304" customWidth="1"/>
    <col min="3499" max="3500" width="11" style="304" customWidth="1"/>
    <col min="3501" max="3501" width="1.85546875" style="304" customWidth="1"/>
    <col min="3502" max="3502" width="12" style="304" customWidth="1"/>
    <col min="3503" max="3504" width="11" style="304" customWidth="1"/>
    <col min="3505" max="3505" width="10.7109375" style="304" customWidth="1"/>
    <col min="3506" max="3507" width="11" style="304" customWidth="1"/>
    <col min="3508" max="3508" width="1.42578125" style="304" customWidth="1"/>
    <col min="3509" max="3509" width="12" style="304" customWidth="1"/>
    <col min="3510" max="3511" width="11" style="304" customWidth="1"/>
    <col min="3512" max="3512" width="10.7109375" style="304" customWidth="1"/>
    <col min="3513" max="3514" width="11" style="304" customWidth="1"/>
    <col min="3515" max="3515" width="1.85546875" style="304" customWidth="1"/>
    <col min="3516" max="3516" width="15.42578125" style="304"/>
    <col min="3517" max="3517" width="20.5703125" style="304" customWidth="1"/>
    <col min="3518" max="3518" width="14.28515625" style="304" customWidth="1"/>
    <col min="3519" max="3519" width="1.42578125" style="304" customWidth="1"/>
    <col min="3520" max="3523" width="11" style="304" customWidth="1"/>
    <col min="3524" max="3524" width="1.85546875" style="304" customWidth="1"/>
    <col min="3525" max="3526" width="11" style="304" customWidth="1"/>
    <col min="3527" max="3527" width="10.85546875" style="304" customWidth="1"/>
    <col min="3528" max="3528" width="11" style="304" customWidth="1"/>
    <col min="3529" max="3529" width="1.85546875" style="304" customWidth="1"/>
    <col min="3530" max="3602" width="0" style="304" hidden="1" customWidth="1"/>
    <col min="3603" max="3748" width="9.140625" style="304" customWidth="1"/>
    <col min="3749" max="3749" width="20.5703125" style="304" customWidth="1"/>
    <col min="3750" max="3750" width="14.28515625" style="304" customWidth="1"/>
    <col min="3751" max="3751" width="12" style="304" customWidth="1"/>
    <col min="3752" max="3753" width="11" style="304" customWidth="1"/>
    <col min="3754" max="3754" width="10.7109375" style="304" customWidth="1"/>
    <col min="3755" max="3756" width="11" style="304" customWidth="1"/>
    <col min="3757" max="3757" width="1.85546875" style="304" customWidth="1"/>
    <col min="3758" max="3758" width="12" style="304" customWidth="1"/>
    <col min="3759" max="3760" width="11" style="304" customWidth="1"/>
    <col min="3761" max="3761" width="10.7109375" style="304" customWidth="1"/>
    <col min="3762" max="3763" width="11" style="304" customWidth="1"/>
    <col min="3764" max="3764" width="1.42578125" style="304" customWidth="1"/>
    <col min="3765" max="3765" width="12" style="304" customWidth="1"/>
    <col min="3766" max="3767" width="11" style="304" customWidth="1"/>
    <col min="3768" max="3768" width="10.7109375" style="304" customWidth="1"/>
    <col min="3769" max="3770" width="11" style="304" customWidth="1"/>
    <col min="3771" max="3771" width="1.85546875" style="304" customWidth="1"/>
    <col min="3772" max="3772" width="15.42578125" style="304"/>
    <col min="3773" max="3773" width="20.5703125" style="304" customWidth="1"/>
    <col min="3774" max="3774" width="14.28515625" style="304" customWidth="1"/>
    <col min="3775" max="3775" width="1.42578125" style="304" customWidth="1"/>
    <col min="3776" max="3779" width="11" style="304" customWidth="1"/>
    <col min="3780" max="3780" width="1.85546875" style="304" customWidth="1"/>
    <col min="3781" max="3782" width="11" style="304" customWidth="1"/>
    <col min="3783" max="3783" width="10.85546875" style="304" customWidth="1"/>
    <col min="3784" max="3784" width="11" style="304" customWidth="1"/>
    <col min="3785" max="3785" width="1.85546875" style="304" customWidth="1"/>
    <col min="3786" max="3858" width="0" style="304" hidden="1" customWidth="1"/>
    <col min="3859" max="4004" width="9.140625" style="304" customWidth="1"/>
    <col min="4005" max="4005" width="20.5703125" style="304" customWidth="1"/>
    <col min="4006" max="4006" width="14.28515625" style="304" customWidth="1"/>
    <col min="4007" max="4007" width="12" style="304" customWidth="1"/>
    <col min="4008" max="4009" width="11" style="304" customWidth="1"/>
    <col min="4010" max="4010" width="10.7109375" style="304" customWidth="1"/>
    <col min="4011" max="4012" width="11" style="304" customWidth="1"/>
    <col min="4013" max="4013" width="1.85546875" style="304" customWidth="1"/>
    <col min="4014" max="4014" width="12" style="304" customWidth="1"/>
    <col min="4015" max="4016" width="11" style="304" customWidth="1"/>
    <col min="4017" max="4017" width="10.7109375" style="304" customWidth="1"/>
    <col min="4018" max="4019" width="11" style="304" customWidth="1"/>
    <col min="4020" max="4020" width="1.42578125" style="304" customWidth="1"/>
    <col min="4021" max="4021" width="12" style="304" customWidth="1"/>
    <col min="4022" max="4023" width="11" style="304" customWidth="1"/>
    <col min="4024" max="4024" width="10.7109375" style="304" customWidth="1"/>
    <col min="4025" max="4026" width="11" style="304" customWidth="1"/>
    <col min="4027" max="4027" width="1.85546875" style="304" customWidth="1"/>
    <col min="4028" max="4028" width="15.42578125" style="304"/>
    <col min="4029" max="4029" width="20.5703125" style="304" customWidth="1"/>
    <col min="4030" max="4030" width="14.28515625" style="304" customWidth="1"/>
    <col min="4031" max="4031" width="1.42578125" style="304" customWidth="1"/>
    <col min="4032" max="4035" width="11" style="304" customWidth="1"/>
    <col min="4036" max="4036" width="1.85546875" style="304" customWidth="1"/>
    <col min="4037" max="4038" width="11" style="304" customWidth="1"/>
    <col min="4039" max="4039" width="10.85546875" style="304" customWidth="1"/>
    <col min="4040" max="4040" width="11" style="304" customWidth="1"/>
    <col min="4041" max="4041" width="1.85546875" style="304" customWidth="1"/>
    <col min="4042" max="4114" width="0" style="304" hidden="1" customWidth="1"/>
    <col min="4115" max="4260" width="9.140625" style="304" customWidth="1"/>
    <col min="4261" max="4261" width="20.5703125" style="304" customWidth="1"/>
    <col min="4262" max="4262" width="14.28515625" style="304" customWidth="1"/>
    <col min="4263" max="4263" width="12" style="304" customWidth="1"/>
    <col min="4264" max="4265" width="11" style="304" customWidth="1"/>
    <col min="4266" max="4266" width="10.7109375" style="304" customWidth="1"/>
    <col min="4267" max="4268" width="11" style="304" customWidth="1"/>
    <col min="4269" max="4269" width="1.85546875" style="304" customWidth="1"/>
    <col min="4270" max="4270" width="12" style="304" customWidth="1"/>
    <col min="4271" max="4272" width="11" style="304" customWidth="1"/>
    <col min="4273" max="4273" width="10.7109375" style="304" customWidth="1"/>
    <col min="4274" max="4275" width="11" style="304" customWidth="1"/>
    <col min="4276" max="4276" width="1.42578125" style="304" customWidth="1"/>
    <col min="4277" max="4277" width="12" style="304" customWidth="1"/>
    <col min="4278" max="4279" width="11" style="304" customWidth="1"/>
    <col min="4280" max="4280" width="10.7109375" style="304" customWidth="1"/>
    <col min="4281" max="4282" width="11" style="304" customWidth="1"/>
    <col min="4283" max="4283" width="1.85546875" style="304" customWidth="1"/>
    <col min="4284" max="4284" width="15.42578125" style="304"/>
    <col min="4285" max="4285" width="20.5703125" style="304" customWidth="1"/>
    <col min="4286" max="4286" width="14.28515625" style="304" customWidth="1"/>
    <col min="4287" max="4287" width="1.42578125" style="304" customWidth="1"/>
    <col min="4288" max="4291" width="11" style="304" customWidth="1"/>
    <col min="4292" max="4292" width="1.85546875" style="304" customWidth="1"/>
    <col min="4293" max="4294" width="11" style="304" customWidth="1"/>
    <col min="4295" max="4295" width="10.85546875" style="304" customWidth="1"/>
    <col min="4296" max="4296" width="11" style="304" customWidth="1"/>
    <col min="4297" max="4297" width="1.85546875" style="304" customWidth="1"/>
    <col min="4298" max="4370" width="0" style="304" hidden="1" customWidth="1"/>
    <col min="4371" max="4516" width="9.140625" style="304" customWidth="1"/>
    <col min="4517" max="4517" width="20.5703125" style="304" customWidth="1"/>
    <col min="4518" max="4518" width="14.28515625" style="304" customWidth="1"/>
    <col min="4519" max="4519" width="12" style="304" customWidth="1"/>
    <col min="4520" max="4521" width="11" style="304" customWidth="1"/>
    <col min="4522" max="4522" width="10.7109375" style="304" customWidth="1"/>
    <col min="4523" max="4524" width="11" style="304" customWidth="1"/>
    <col min="4525" max="4525" width="1.85546875" style="304" customWidth="1"/>
    <col min="4526" max="4526" width="12" style="304" customWidth="1"/>
    <col min="4527" max="4528" width="11" style="304" customWidth="1"/>
    <col min="4529" max="4529" width="10.7109375" style="304" customWidth="1"/>
    <col min="4530" max="4531" width="11" style="304" customWidth="1"/>
    <col min="4532" max="4532" width="1.42578125" style="304" customWidth="1"/>
    <col min="4533" max="4533" width="12" style="304" customWidth="1"/>
    <col min="4534" max="4535" width="11" style="304" customWidth="1"/>
    <col min="4536" max="4536" width="10.7109375" style="304" customWidth="1"/>
    <col min="4537" max="4538" width="11" style="304" customWidth="1"/>
    <col min="4539" max="4539" width="1.85546875" style="304" customWidth="1"/>
    <col min="4540" max="4540" width="15.42578125" style="304"/>
    <col min="4541" max="4541" width="20.5703125" style="304" customWidth="1"/>
    <col min="4542" max="4542" width="14.28515625" style="304" customWidth="1"/>
    <col min="4543" max="4543" width="1.42578125" style="304" customWidth="1"/>
    <col min="4544" max="4547" width="11" style="304" customWidth="1"/>
    <col min="4548" max="4548" width="1.85546875" style="304" customWidth="1"/>
    <col min="4549" max="4550" width="11" style="304" customWidth="1"/>
    <col min="4551" max="4551" width="10.85546875" style="304" customWidth="1"/>
    <col min="4552" max="4552" width="11" style="304" customWidth="1"/>
    <col min="4553" max="4553" width="1.85546875" style="304" customWidth="1"/>
    <col min="4554" max="4626" width="0" style="304" hidden="1" customWidth="1"/>
    <col min="4627" max="4772" width="9.140625" style="304" customWidth="1"/>
    <col min="4773" max="4773" width="20.5703125" style="304" customWidth="1"/>
    <col min="4774" max="4774" width="14.28515625" style="304" customWidth="1"/>
    <col min="4775" max="4775" width="12" style="304" customWidth="1"/>
    <col min="4776" max="4777" width="11" style="304" customWidth="1"/>
    <col min="4778" max="4778" width="10.7109375" style="304" customWidth="1"/>
    <col min="4779" max="4780" width="11" style="304" customWidth="1"/>
    <col min="4781" max="4781" width="1.85546875" style="304" customWidth="1"/>
    <col min="4782" max="4782" width="12" style="304" customWidth="1"/>
    <col min="4783" max="4784" width="11" style="304" customWidth="1"/>
    <col min="4785" max="4785" width="10.7109375" style="304" customWidth="1"/>
    <col min="4786" max="4787" width="11" style="304" customWidth="1"/>
    <col min="4788" max="4788" width="1.42578125" style="304" customWidth="1"/>
    <col min="4789" max="4789" width="12" style="304" customWidth="1"/>
    <col min="4790" max="4791" width="11" style="304" customWidth="1"/>
    <col min="4792" max="4792" width="10.7109375" style="304" customWidth="1"/>
    <col min="4793" max="4794" width="11" style="304" customWidth="1"/>
    <col min="4795" max="4795" width="1.85546875" style="304" customWidth="1"/>
    <col min="4796" max="4796" width="15.42578125" style="304"/>
    <col min="4797" max="4797" width="20.5703125" style="304" customWidth="1"/>
    <col min="4798" max="4798" width="14.28515625" style="304" customWidth="1"/>
    <col min="4799" max="4799" width="1.42578125" style="304" customWidth="1"/>
    <col min="4800" max="4803" width="11" style="304" customWidth="1"/>
    <col min="4804" max="4804" width="1.85546875" style="304" customWidth="1"/>
    <col min="4805" max="4806" width="11" style="304" customWidth="1"/>
    <col min="4807" max="4807" width="10.85546875" style="304" customWidth="1"/>
    <col min="4808" max="4808" width="11" style="304" customWidth="1"/>
    <col min="4809" max="4809" width="1.85546875" style="304" customWidth="1"/>
    <col min="4810" max="4882" width="0" style="304" hidden="1" customWidth="1"/>
    <col min="4883" max="5028" width="9.140625" style="304" customWidth="1"/>
    <col min="5029" max="5029" width="20.5703125" style="304" customWidth="1"/>
    <col min="5030" max="5030" width="14.28515625" style="304" customWidth="1"/>
    <col min="5031" max="5031" width="12" style="304" customWidth="1"/>
    <col min="5032" max="5033" width="11" style="304" customWidth="1"/>
    <col min="5034" max="5034" width="10.7109375" style="304" customWidth="1"/>
    <col min="5035" max="5036" width="11" style="304" customWidth="1"/>
    <col min="5037" max="5037" width="1.85546875" style="304" customWidth="1"/>
    <col min="5038" max="5038" width="12" style="304" customWidth="1"/>
    <col min="5039" max="5040" width="11" style="304" customWidth="1"/>
    <col min="5041" max="5041" width="10.7109375" style="304" customWidth="1"/>
    <col min="5042" max="5043" width="11" style="304" customWidth="1"/>
    <col min="5044" max="5044" width="1.42578125" style="304" customWidth="1"/>
    <col min="5045" max="5045" width="12" style="304" customWidth="1"/>
    <col min="5046" max="5047" width="11" style="304" customWidth="1"/>
    <col min="5048" max="5048" width="10.7109375" style="304" customWidth="1"/>
    <col min="5049" max="5050" width="11" style="304" customWidth="1"/>
    <col min="5051" max="5051" width="1.85546875" style="304" customWidth="1"/>
    <col min="5052" max="5052" width="15.42578125" style="304"/>
    <col min="5053" max="5053" width="20.5703125" style="304" customWidth="1"/>
    <col min="5054" max="5054" width="14.28515625" style="304" customWidth="1"/>
    <col min="5055" max="5055" width="1.42578125" style="304" customWidth="1"/>
    <col min="5056" max="5059" width="11" style="304" customWidth="1"/>
    <col min="5060" max="5060" width="1.85546875" style="304" customWidth="1"/>
    <col min="5061" max="5062" width="11" style="304" customWidth="1"/>
    <col min="5063" max="5063" width="10.85546875" style="304" customWidth="1"/>
    <col min="5064" max="5064" width="11" style="304" customWidth="1"/>
    <col min="5065" max="5065" width="1.85546875" style="304" customWidth="1"/>
    <col min="5066" max="5138" width="0" style="304" hidden="1" customWidth="1"/>
    <col min="5139" max="5284" width="9.140625" style="304" customWidth="1"/>
    <col min="5285" max="5285" width="20.5703125" style="304" customWidth="1"/>
    <col min="5286" max="5286" width="14.28515625" style="304" customWidth="1"/>
    <col min="5287" max="5287" width="12" style="304" customWidth="1"/>
    <col min="5288" max="5289" width="11" style="304" customWidth="1"/>
    <col min="5290" max="5290" width="10.7109375" style="304" customWidth="1"/>
    <col min="5291" max="5292" width="11" style="304" customWidth="1"/>
    <col min="5293" max="5293" width="1.85546875" style="304" customWidth="1"/>
    <col min="5294" max="5294" width="12" style="304" customWidth="1"/>
    <col min="5295" max="5296" width="11" style="304" customWidth="1"/>
    <col min="5297" max="5297" width="10.7109375" style="304" customWidth="1"/>
    <col min="5298" max="5299" width="11" style="304" customWidth="1"/>
    <col min="5300" max="5300" width="1.42578125" style="304" customWidth="1"/>
    <col min="5301" max="5301" width="12" style="304" customWidth="1"/>
    <col min="5302" max="5303" width="11" style="304" customWidth="1"/>
    <col min="5304" max="5304" width="10.7109375" style="304" customWidth="1"/>
    <col min="5305" max="5306" width="11" style="304" customWidth="1"/>
    <col min="5307" max="5307" width="1.85546875" style="304" customWidth="1"/>
    <col min="5308" max="5308" width="15.42578125" style="304"/>
    <col min="5309" max="5309" width="20.5703125" style="304" customWidth="1"/>
    <col min="5310" max="5310" width="14.28515625" style="304" customWidth="1"/>
    <col min="5311" max="5311" width="1.42578125" style="304" customWidth="1"/>
    <col min="5312" max="5315" width="11" style="304" customWidth="1"/>
    <col min="5316" max="5316" width="1.85546875" style="304" customWidth="1"/>
    <col min="5317" max="5318" width="11" style="304" customWidth="1"/>
    <col min="5319" max="5319" width="10.85546875" style="304" customWidth="1"/>
    <col min="5320" max="5320" width="11" style="304" customWidth="1"/>
    <col min="5321" max="5321" width="1.85546875" style="304" customWidth="1"/>
    <col min="5322" max="5394" width="0" style="304" hidden="1" customWidth="1"/>
    <col min="5395" max="5540" width="9.140625" style="304" customWidth="1"/>
    <col min="5541" max="5541" width="20.5703125" style="304" customWidth="1"/>
    <col min="5542" max="5542" width="14.28515625" style="304" customWidth="1"/>
    <col min="5543" max="5543" width="12" style="304" customWidth="1"/>
    <col min="5544" max="5545" width="11" style="304" customWidth="1"/>
    <col min="5546" max="5546" width="10.7109375" style="304" customWidth="1"/>
    <col min="5547" max="5548" width="11" style="304" customWidth="1"/>
    <col min="5549" max="5549" width="1.85546875" style="304" customWidth="1"/>
    <col min="5550" max="5550" width="12" style="304" customWidth="1"/>
    <col min="5551" max="5552" width="11" style="304" customWidth="1"/>
    <col min="5553" max="5553" width="10.7109375" style="304" customWidth="1"/>
    <col min="5554" max="5555" width="11" style="304" customWidth="1"/>
    <col min="5556" max="5556" width="1.42578125" style="304" customWidth="1"/>
    <col min="5557" max="5557" width="12" style="304" customWidth="1"/>
    <col min="5558" max="5559" width="11" style="304" customWidth="1"/>
    <col min="5560" max="5560" width="10.7109375" style="304" customWidth="1"/>
    <col min="5561" max="5562" width="11" style="304" customWidth="1"/>
    <col min="5563" max="5563" width="1.85546875" style="304" customWidth="1"/>
    <col min="5564" max="5564" width="15.42578125" style="304"/>
    <col min="5565" max="5565" width="20.5703125" style="304" customWidth="1"/>
    <col min="5566" max="5566" width="14.28515625" style="304" customWidth="1"/>
    <col min="5567" max="5567" width="1.42578125" style="304" customWidth="1"/>
    <col min="5568" max="5571" width="11" style="304" customWidth="1"/>
    <col min="5572" max="5572" width="1.85546875" style="304" customWidth="1"/>
    <col min="5573" max="5574" width="11" style="304" customWidth="1"/>
    <col min="5575" max="5575" width="10.85546875" style="304" customWidth="1"/>
    <col min="5576" max="5576" width="11" style="304" customWidth="1"/>
    <col min="5577" max="5577" width="1.85546875" style="304" customWidth="1"/>
    <col min="5578" max="5650" width="0" style="304" hidden="1" customWidth="1"/>
    <col min="5651" max="5796" width="9.140625" style="304" customWidth="1"/>
    <col min="5797" max="5797" width="20.5703125" style="304" customWidth="1"/>
    <col min="5798" max="5798" width="14.28515625" style="304" customWidth="1"/>
    <col min="5799" max="5799" width="12" style="304" customWidth="1"/>
    <col min="5800" max="5801" width="11" style="304" customWidth="1"/>
    <col min="5802" max="5802" width="10.7109375" style="304" customWidth="1"/>
    <col min="5803" max="5804" width="11" style="304" customWidth="1"/>
    <col min="5805" max="5805" width="1.85546875" style="304" customWidth="1"/>
    <col min="5806" max="5806" width="12" style="304" customWidth="1"/>
    <col min="5807" max="5808" width="11" style="304" customWidth="1"/>
    <col min="5809" max="5809" width="10.7109375" style="304" customWidth="1"/>
    <col min="5810" max="5811" width="11" style="304" customWidth="1"/>
    <col min="5812" max="5812" width="1.42578125" style="304" customWidth="1"/>
    <col min="5813" max="5813" width="12" style="304" customWidth="1"/>
    <col min="5814" max="5815" width="11" style="304" customWidth="1"/>
    <col min="5816" max="5816" width="10.7109375" style="304" customWidth="1"/>
    <col min="5817" max="5818" width="11" style="304" customWidth="1"/>
    <col min="5819" max="5819" width="1.85546875" style="304" customWidth="1"/>
    <col min="5820" max="5820" width="15.42578125" style="304"/>
    <col min="5821" max="5821" width="20.5703125" style="304" customWidth="1"/>
    <col min="5822" max="5822" width="14.28515625" style="304" customWidth="1"/>
    <col min="5823" max="5823" width="1.42578125" style="304" customWidth="1"/>
    <col min="5824" max="5827" width="11" style="304" customWidth="1"/>
    <col min="5828" max="5828" width="1.85546875" style="304" customWidth="1"/>
    <col min="5829" max="5830" width="11" style="304" customWidth="1"/>
    <col min="5831" max="5831" width="10.85546875" style="304" customWidth="1"/>
    <col min="5832" max="5832" width="11" style="304" customWidth="1"/>
    <col min="5833" max="5833" width="1.85546875" style="304" customWidth="1"/>
    <col min="5834" max="5906" width="0" style="304" hidden="1" customWidth="1"/>
    <col min="5907" max="6052" width="9.140625" style="304" customWidth="1"/>
    <col min="6053" max="6053" width="20.5703125" style="304" customWidth="1"/>
    <col min="6054" max="6054" width="14.28515625" style="304" customWidth="1"/>
    <col min="6055" max="6055" width="12" style="304" customWidth="1"/>
    <col min="6056" max="6057" width="11" style="304" customWidth="1"/>
    <col min="6058" max="6058" width="10.7109375" style="304" customWidth="1"/>
    <col min="6059" max="6060" width="11" style="304" customWidth="1"/>
    <col min="6061" max="6061" width="1.85546875" style="304" customWidth="1"/>
    <col min="6062" max="6062" width="12" style="304" customWidth="1"/>
    <col min="6063" max="6064" width="11" style="304" customWidth="1"/>
    <col min="6065" max="6065" width="10.7109375" style="304" customWidth="1"/>
    <col min="6066" max="6067" width="11" style="304" customWidth="1"/>
    <col min="6068" max="6068" width="1.42578125" style="304" customWidth="1"/>
    <col min="6069" max="6069" width="12" style="304" customWidth="1"/>
    <col min="6070" max="6071" width="11" style="304" customWidth="1"/>
    <col min="6072" max="6072" width="10.7109375" style="304" customWidth="1"/>
    <col min="6073" max="6074" width="11" style="304" customWidth="1"/>
    <col min="6075" max="6075" width="1.85546875" style="304" customWidth="1"/>
    <col min="6076" max="6076" width="15.42578125" style="304"/>
    <col min="6077" max="6077" width="20.5703125" style="304" customWidth="1"/>
    <col min="6078" max="6078" width="14.28515625" style="304" customWidth="1"/>
    <col min="6079" max="6079" width="1.42578125" style="304" customWidth="1"/>
    <col min="6080" max="6083" width="11" style="304" customWidth="1"/>
    <col min="6084" max="6084" width="1.85546875" style="304" customWidth="1"/>
    <col min="6085" max="6086" width="11" style="304" customWidth="1"/>
    <col min="6087" max="6087" width="10.85546875" style="304" customWidth="1"/>
    <col min="6088" max="6088" width="11" style="304" customWidth="1"/>
    <col min="6089" max="6089" width="1.85546875" style="304" customWidth="1"/>
    <col min="6090" max="6162" width="0" style="304" hidden="1" customWidth="1"/>
    <col min="6163" max="6308" width="9.140625" style="304" customWidth="1"/>
    <col min="6309" max="6309" width="20.5703125" style="304" customWidth="1"/>
    <col min="6310" max="6310" width="14.28515625" style="304" customWidth="1"/>
    <col min="6311" max="6311" width="12" style="304" customWidth="1"/>
    <col min="6312" max="6313" width="11" style="304" customWidth="1"/>
    <col min="6314" max="6314" width="10.7109375" style="304" customWidth="1"/>
    <col min="6315" max="6316" width="11" style="304" customWidth="1"/>
    <col min="6317" max="6317" width="1.85546875" style="304" customWidth="1"/>
    <col min="6318" max="6318" width="12" style="304" customWidth="1"/>
    <col min="6319" max="6320" width="11" style="304" customWidth="1"/>
    <col min="6321" max="6321" width="10.7109375" style="304" customWidth="1"/>
    <col min="6322" max="6323" width="11" style="304" customWidth="1"/>
    <col min="6324" max="6324" width="1.42578125" style="304" customWidth="1"/>
    <col min="6325" max="6325" width="12" style="304" customWidth="1"/>
    <col min="6326" max="6327" width="11" style="304" customWidth="1"/>
    <col min="6328" max="6328" width="10.7109375" style="304" customWidth="1"/>
    <col min="6329" max="6330" width="11" style="304" customWidth="1"/>
    <col min="6331" max="6331" width="1.85546875" style="304" customWidth="1"/>
    <col min="6332" max="6332" width="15.42578125" style="304"/>
    <col min="6333" max="6333" width="20.5703125" style="304" customWidth="1"/>
    <col min="6334" max="6334" width="14.28515625" style="304" customWidth="1"/>
    <col min="6335" max="6335" width="1.42578125" style="304" customWidth="1"/>
    <col min="6336" max="6339" width="11" style="304" customWidth="1"/>
    <col min="6340" max="6340" width="1.85546875" style="304" customWidth="1"/>
    <col min="6341" max="6342" width="11" style="304" customWidth="1"/>
    <col min="6343" max="6343" width="10.85546875" style="304" customWidth="1"/>
    <col min="6344" max="6344" width="11" style="304" customWidth="1"/>
    <col min="6345" max="6345" width="1.85546875" style="304" customWidth="1"/>
    <col min="6346" max="6418" width="0" style="304" hidden="1" customWidth="1"/>
    <col min="6419" max="6564" width="9.140625" style="304" customWidth="1"/>
    <col min="6565" max="6565" width="20.5703125" style="304" customWidth="1"/>
    <col min="6566" max="6566" width="14.28515625" style="304" customWidth="1"/>
    <col min="6567" max="6567" width="12" style="304" customWidth="1"/>
    <col min="6568" max="6569" width="11" style="304" customWidth="1"/>
    <col min="6570" max="6570" width="10.7109375" style="304" customWidth="1"/>
    <col min="6571" max="6572" width="11" style="304" customWidth="1"/>
    <col min="6573" max="6573" width="1.85546875" style="304" customWidth="1"/>
    <col min="6574" max="6574" width="12" style="304" customWidth="1"/>
    <col min="6575" max="6576" width="11" style="304" customWidth="1"/>
    <col min="6577" max="6577" width="10.7109375" style="304" customWidth="1"/>
    <col min="6578" max="6579" width="11" style="304" customWidth="1"/>
    <col min="6580" max="6580" width="1.42578125" style="304" customWidth="1"/>
    <col min="6581" max="6581" width="12" style="304" customWidth="1"/>
    <col min="6582" max="6583" width="11" style="304" customWidth="1"/>
    <col min="6584" max="6584" width="10.7109375" style="304" customWidth="1"/>
    <col min="6585" max="6586" width="11" style="304" customWidth="1"/>
    <col min="6587" max="6587" width="1.85546875" style="304" customWidth="1"/>
    <col min="6588" max="6588" width="15.42578125" style="304"/>
    <col min="6589" max="6589" width="20.5703125" style="304" customWidth="1"/>
    <col min="6590" max="6590" width="14.28515625" style="304" customWidth="1"/>
    <col min="6591" max="6591" width="1.42578125" style="304" customWidth="1"/>
    <col min="6592" max="6595" width="11" style="304" customWidth="1"/>
    <col min="6596" max="6596" width="1.85546875" style="304" customWidth="1"/>
    <col min="6597" max="6598" width="11" style="304" customWidth="1"/>
    <col min="6599" max="6599" width="10.85546875" style="304" customWidth="1"/>
    <col min="6600" max="6600" width="11" style="304" customWidth="1"/>
    <col min="6601" max="6601" width="1.85546875" style="304" customWidth="1"/>
    <col min="6602" max="6674" width="0" style="304" hidden="1" customWidth="1"/>
    <col min="6675" max="6820" width="9.140625" style="304" customWidth="1"/>
    <col min="6821" max="6821" width="20.5703125" style="304" customWidth="1"/>
    <col min="6822" max="6822" width="14.28515625" style="304" customWidth="1"/>
    <col min="6823" max="6823" width="12" style="304" customWidth="1"/>
    <col min="6824" max="6825" width="11" style="304" customWidth="1"/>
    <col min="6826" max="6826" width="10.7109375" style="304" customWidth="1"/>
    <col min="6827" max="6828" width="11" style="304" customWidth="1"/>
    <col min="6829" max="6829" width="1.85546875" style="304" customWidth="1"/>
    <col min="6830" max="6830" width="12" style="304" customWidth="1"/>
    <col min="6831" max="6832" width="11" style="304" customWidth="1"/>
    <col min="6833" max="6833" width="10.7109375" style="304" customWidth="1"/>
    <col min="6834" max="6835" width="11" style="304" customWidth="1"/>
    <col min="6836" max="6836" width="1.42578125" style="304" customWidth="1"/>
    <col min="6837" max="6837" width="12" style="304" customWidth="1"/>
    <col min="6838" max="6839" width="11" style="304" customWidth="1"/>
    <col min="6840" max="6840" width="10.7109375" style="304" customWidth="1"/>
    <col min="6841" max="6842" width="11" style="304" customWidth="1"/>
    <col min="6843" max="6843" width="1.85546875" style="304" customWidth="1"/>
    <col min="6844" max="6844" width="15.42578125" style="304"/>
    <col min="6845" max="6845" width="20.5703125" style="304" customWidth="1"/>
    <col min="6846" max="6846" width="14.28515625" style="304" customWidth="1"/>
    <col min="6847" max="6847" width="1.42578125" style="304" customWidth="1"/>
    <col min="6848" max="6851" width="11" style="304" customWidth="1"/>
    <col min="6852" max="6852" width="1.85546875" style="304" customWidth="1"/>
    <col min="6853" max="6854" width="11" style="304" customWidth="1"/>
    <col min="6855" max="6855" width="10.85546875" style="304" customWidth="1"/>
    <col min="6856" max="6856" width="11" style="304" customWidth="1"/>
    <col min="6857" max="6857" width="1.85546875" style="304" customWidth="1"/>
    <col min="6858" max="6930" width="0" style="304" hidden="1" customWidth="1"/>
    <col min="6931" max="7076" width="9.140625" style="304" customWidth="1"/>
    <col min="7077" max="7077" width="20.5703125" style="304" customWidth="1"/>
    <col min="7078" max="7078" width="14.28515625" style="304" customWidth="1"/>
    <col min="7079" max="7079" width="12" style="304" customWidth="1"/>
    <col min="7080" max="7081" width="11" style="304" customWidth="1"/>
    <col min="7082" max="7082" width="10.7109375" style="304" customWidth="1"/>
    <col min="7083" max="7084" width="11" style="304" customWidth="1"/>
    <col min="7085" max="7085" width="1.85546875" style="304" customWidth="1"/>
    <col min="7086" max="7086" width="12" style="304" customWidth="1"/>
    <col min="7087" max="7088" width="11" style="304" customWidth="1"/>
    <col min="7089" max="7089" width="10.7109375" style="304" customWidth="1"/>
    <col min="7090" max="7091" width="11" style="304" customWidth="1"/>
    <col min="7092" max="7092" width="1.42578125" style="304" customWidth="1"/>
    <col min="7093" max="7093" width="12" style="304" customWidth="1"/>
    <col min="7094" max="7095" width="11" style="304" customWidth="1"/>
    <col min="7096" max="7096" width="10.7109375" style="304" customWidth="1"/>
    <col min="7097" max="7098" width="11" style="304" customWidth="1"/>
    <col min="7099" max="7099" width="1.85546875" style="304" customWidth="1"/>
    <col min="7100" max="7100" width="15.42578125" style="304"/>
    <col min="7101" max="7101" width="20.5703125" style="304" customWidth="1"/>
    <col min="7102" max="7102" width="14.28515625" style="304" customWidth="1"/>
    <col min="7103" max="7103" width="1.42578125" style="304" customWidth="1"/>
    <col min="7104" max="7107" width="11" style="304" customWidth="1"/>
    <col min="7108" max="7108" width="1.85546875" style="304" customWidth="1"/>
    <col min="7109" max="7110" width="11" style="304" customWidth="1"/>
    <col min="7111" max="7111" width="10.85546875" style="304" customWidth="1"/>
    <col min="7112" max="7112" width="11" style="304" customWidth="1"/>
    <col min="7113" max="7113" width="1.85546875" style="304" customWidth="1"/>
    <col min="7114" max="7186" width="0" style="304" hidden="1" customWidth="1"/>
    <col min="7187" max="7332" width="9.140625" style="304" customWidth="1"/>
    <col min="7333" max="7333" width="20.5703125" style="304" customWidth="1"/>
    <col min="7334" max="7334" width="14.28515625" style="304" customWidth="1"/>
    <col min="7335" max="7335" width="12" style="304" customWidth="1"/>
    <col min="7336" max="7337" width="11" style="304" customWidth="1"/>
    <col min="7338" max="7338" width="10.7109375" style="304" customWidth="1"/>
    <col min="7339" max="7340" width="11" style="304" customWidth="1"/>
    <col min="7341" max="7341" width="1.85546875" style="304" customWidth="1"/>
    <col min="7342" max="7342" width="12" style="304" customWidth="1"/>
    <col min="7343" max="7344" width="11" style="304" customWidth="1"/>
    <col min="7345" max="7345" width="10.7109375" style="304" customWidth="1"/>
    <col min="7346" max="7347" width="11" style="304" customWidth="1"/>
    <col min="7348" max="7348" width="1.42578125" style="304" customWidth="1"/>
    <col min="7349" max="7349" width="12" style="304" customWidth="1"/>
    <col min="7350" max="7351" width="11" style="304" customWidth="1"/>
    <col min="7352" max="7352" width="10.7109375" style="304" customWidth="1"/>
    <col min="7353" max="7354" width="11" style="304" customWidth="1"/>
    <col min="7355" max="7355" width="1.85546875" style="304" customWidth="1"/>
    <col min="7356" max="7356" width="15.42578125" style="304"/>
    <col min="7357" max="7357" width="20.5703125" style="304" customWidth="1"/>
    <col min="7358" max="7358" width="14.28515625" style="304" customWidth="1"/>
    <col min="7359" max="7359" width="1.42578125" style="304" customWidth="1"/>
    <col min="7360" max="7363" width="11" style="304" customWidth="1"/>
    <col min="7364" max="7364" width="1.85546875" style="304" customWidth="1"/>
    <col min="7365" max="7366" width="11" style="304" customWidth="1"/>
    <col min="7367" max="7367" width="10.85546875" style="304" customWidth="1"/>
    <col min="7368" max="7368" width="11" style="304" customWidth="1"/>
    <col min="7369" max="7369" width="1.85546875" style="304" customWidth="1"/>
    <col min="7370" max="7442" width="0" style="304" hidden="1" customWidth="1"/>
    <col min="7443" max="7588" width="9.140625" style="304" customWidth="1"/>
    <col min="7589" max="7589" width="20.5703125" style="304" customWidth="1"/>
    <col min="7590" max="7590" width="14.28515625" style="304" customWidth="1"/>
    <col min="7591" max="7591" width="12" style="304" customWidth="1"/>
    <col min="7592" max="7593" width="11" style="304" customWidth="1"/>
    <col min="7594" max="7594" width="10.7109375" style="304" customWidth="1"/>
    <col min="7595" max="7596" width="11" style="304" customWidth="1"/>
    <col min="7597" max="7597" width="1.85546875" style="304" customWidth="1"/>
    <col min="7598" max="7598" width="12" style="304" customWidth="1"/>
    <col min="7599" max="7600" width="11" style="304" customWidth="1"/>
    <col min="7601" max="7601" width="10.7109375" style="304" customWidth="1"/>
    <col min="7602" max="7603" width="11" style="304" customWidth="1"/>
    <col min="7604" max="7604" width="1.42578125" style="304" customWidth="1"/>
    <col min="7605" max="7605" width="12" style="304" customWidth="1"/>
    <col min="7606" max="7607" width="11" style="304" customWidth="1"/>
    <col min="7608" max="7608" width="10.7109375" style="304" customWidth="1"/>
    <col min="7609" max="7610" width="11" style="304" customWidth="1"/>
    <col min="7611" max="7611" width="1.85546875" style="304" customWidth="1"/>
    <col min="7612" max="7612" width="15.42578125" style="304"/>
    <col min="7613" max="7613" width="20.5703125" style="304" customWidth="1"/>
    <col min="7614" max="7614" width="14.28515625" style="304" customWidth="1"/>
    <col min="7615" max="7615" width="1.42578125" style="304" customWidth="1"/>
    <col min="7616" max="7619" width="11" style="304" customWidth="1"/>
    <col min="7620" max="7620" width="1.85546875" style="304" customWidth="1"/>
    <col min="7621" max="7622" width="11" style="304" customWidth="1"/>
    <col min="7623" max="7623" width="10.85546875" style="304" customWidth="1"/>
    <col min="7624" max="7624" width="11" style="304" customWidth="1"/>
    <col min="7625" max="7625" width="1.85546875" style="304" customWidth="1"/>
    <col min="7626" max="7698" width="0" style="304" hidden="1" customWidth="1"/>
    <col min="7699" max="7844" width="9.140625" style="304" customWidth="1"/>
    <col min="7845" max="7845" width="20.5703125" style="304" customWidth="1"/>
    <col min="7846" max="7846" width="14.28515625" style="304" customWidth="1"/>
    <col min="7847" max="7847" width="12" style="304" customWidth="1"/>
    <col min="7848" max="7849" width="11" style="304" customWidth="1"/>
    <col min="7850" max="7850" width="10.7109375" style="304" customWidth="1"/>
    <col min="7851" max="7852" width="11" style="304" customWidth="1"/>
    <col min="7853" max="7853" width="1.85546875" style="304" customWidth="1"/>
    <col min="7854" max="7854" width="12" style="304" customWidth="1"/>
    <col min="7855" max="7856" width="11" style="304" customWidth="1"/>
    <col min="7857" max="7857" width="10.7109375" style="304" customWidth="1"/>
    <col min="7858" max="7859" width="11" style="304" customWidth="1"/>
    <col min="7860" max="7860" width="1.42578125" style="304" customWidth="1"/>
    <col min="7861" max="7861" width="12" style="304" customWidth="1"/>
    <col min="7862" max="7863" width="11" style="304" customWidth="1"/>
    <col min="7864" max="7864" width="10.7109375" style="304" customWidth="1"/>
    <col min="7865" max="7866" width="11" style="304" customWidth="1"/>
    <col min="7867" max="7867" width="1.85546875" style="304" customWidth="1"/>
    <col min="7868" max="7868" width="15.42578125" style="304"/>
    <col min="7869" max="7869" width="20.5703125" style="304" customWidth="1"/>
    <col min="7870" max="7870" width="14.28515625" style="304" customWidth="1"/>
    <col min="7871" max="7871" width="1.42578125" style="304" customWidth="1"/>
    <col min="7872" max="7875" width="11" style="304" customWidth="1"/>
    <col min="7876" max="7876" width="1.85546875" style="304" customWidth="1"/>
    <col min="7877" max="7878" width="11" style="304" customWidth="1"/>
    <col min="7879" max="7879" width="10.85546875" style="304" customWidth="1"/>
    <col min="7880" max="7880" width="11" style="304" customWidth="1"/>
    <col min="7881" max="7881" width="1.85546875" style="304" customWidth="1"/>
    <col min="7882" max="7954" width="0" style="304" hidden="1" customWidth="1"/>
    <col min="7955" max="8100" width="9.140625" style="304" customWidth="1"/>
    <col min="8101" max="8101" width="20.5703125" style="304" customWidth="1"/>
    <col min="8102" max="8102" width="14.28515625" style="304" customWidth="1"/>
    <col min="8103" max="8103" width="12" style="304" customWidth="1"/>
    <col min="8104" max="8105" width="11" style="304" customWidth="1"/>
    <col min="8106" max="8106" width="10.7109375" style="304" customWidth="1"/>
    <col min="8107" max="8108" width="11" style="304" customWidth="1"/>
    <col min="8109" max="8109" width="1.85546875" style="304" customWidth="1"/>
    <col min="8110" max="8110" width="12" style="304" customWidth="1"/>
    <col min="8111" max="8112" width="11" style="304" customWidth="1"/>
    <col min="8113" max="8113" width="10.7109375" style="304" customWidth="1"/>
    <col min="8114" max="8115" width="11" style="304" customWidth="1"/>
    <col min="8116" max="8116" width="1.42578125" style="304" customWidth="1"/>
    <col min="8117" max="8117" width="12" style="304" customWidth="1"/>
    <col min="8118" max="8119" width="11" style="304" customWidth="1"/>
    <col min="8120" max="8120" width="10.7109375" style="304" customWidth="1"/>
    <col min="8121" max="8122" width="11" style="304" customWidth="1"/>
    <col min="8123" max="8123" width="1.85546875" style="304" customWidth="1"/>
    <col min="8124" max="8124" width="15.42578125" style="304"/>
    <col min="8125" max="8125" width="20.5703125" style="304" customWidth="1"/>
    <col min="8126" max="8126" width="14.28515625" style="304" customWidth="1"/>
    <col min="8127" max="8127" width="1.42578125" style="304" customWidth="1"/>
    <col min="8128" max="8131" width="11" style="304" customWidth="1"/>
    <col min="8132" max="8132" width="1.85546875" style="304" customWidth="1"/>
    <col min="8133" max="8134" width="11" style="304" customWidth="1"/>
    <col min="8135" max="8135" width="10.85546875" style="304" customWidth="1"/>
    <col min="8136" max="8136" width="11" style="304" customWidth="1"/>
    <col min="8137" max="8137" width="1.85546875" style="304" customWidth="1"/>
    <col min="8138" max="8210" width="0" style="304" hidden="1" customWidth="1"/>
    <col min="8211" max="8356" width="9.140625" style="304" customWidth="1"/>
    <col min="8357" max="8357" width="20.5703125" style="304" customWidth="1"/>
    <col min="8358" max="8358" width="14.28515625" style="304" customWidth="1"/>
    <col min="8359" max="8359" width="12" style="304" customWidth="1"/>
    <col min="8360" max="8361" width="11" style="304" customWidth="1"/>
    <col min="8362" max="8362" width="10.7109375" style="304" customWidth="1"/>
    <col min="8363" max="8364" width="11" style="304" customWidth="1"/>
    <col min="8365" max="8365" width="1.85546875" style="304" customWidth="1"/>
    <col min="8366" max="8366" width="12" style="304" customWidth="1"/>
    <col min="8367" max="8368" width="11" style="304" customWidth="1"/>
    <col min="8369" max="8369" width="10.7109375" style="304" customWidth="1"/>
    <col min="8370" max="8371" width="11" style="304" customWidth="1"/>
    <col min="8372" max="8372" width="1.42578125" style="304" customWidth="1"/>
    <col min="8373" max="8373" width="12" style="304" customWidth="1"/>
    <col min="8374" max="8375" width="11" style="304" customWidth="1"/>
    <col min="8376" max="8376" width="10.7109375" style="304" customWidth="1"/>
    <col min="8377" max="8378" width="11" style="304" customWidth="1"/>
    <col min="8379" max="8379" width="1.85546875" style="304" customWidth="1"/>
    <col min="8380" max="8380" width="15.42578125" style="304"/>
    <col min="8381" max="8381" width="20.5703125" style="304" customWidth="1"/>
    <col min="8382" max="8382" width="14.28515625" style="304" customWidth="1"/>
    <col min="8383" max="8383" width="1.42578125" style="304" customWidth="1"/>
    <col min="8384" max="8387" width="11" style="304" customWidth="1"/>
    <col min="8388" max="8388" width="1.85546875" style="304" customWidth="1"/>
    <col min="8389" max="8390" width="11" style="304" customWidth="1"/>
    <col min="8391" max="8391" width="10.85546875" style="304" customWidth="1"/>
    <col min="8392" max="8392" width="11" style="304" customWidth="1"/>
    <col min="8393" max="8393" width="1.85546875" style="304" customWidth="1"/>
    <col min="8394" max="8466" width="0" style="304" hidden="1" customWidth="1"/>
    <col min="8467" max="8612" width="9.140625" style="304" customWidth="1"/>
    <col min="8613" max="8613" width="20.5703125" style="304" customWidth="1"/>
    <col min="8614" max="8614" width="14.28515625" style="304" customWidth="1"/>
    <col min="8615" max="8615" width="12" style="304" customWidth="1"/>
    <col min="8616" max="8617" width="11" style="304" customWidth="1"/>
    <col min="8618" max="8618" width="10.7109375" style="304" customWidth="1"/>
    <col min="8619" max="8620" width="11" style="304" customWidth="1"/>
    <col min="8621" max="8621" width="1.85546875" style="304" customWidth="1"/>
    <col min="8622" max="8622" width="12" style="304" customWidth="1"/>
    <col min="8623" max="8624" width="11" style="304" customWidth="1"/>
    <col min="8625" max="8625" width="10.7109375" style="304" customWidth="1"/>
    <col min="8626" max="8627" width="11" style="304" customWidth="1"/>
    <col min="8628" max="8628" width="1.42578125" style="304" customWidth="1"/>
    <col min="8629" max="8629" width="12" style="304" customWidth="1"/>
    <col min="8630" max="8631" width="11" style="304" customWidth="1"/>
    <col min="8632" max="8632" width="10.7109375" style="304" customWidth="1"/>
    <col min="8633" max="8634" width="11" style="304" customWidth="1"/>
    <col min="8635" max="8635" width="1.85546875" style="304" customWidth="1"/>
    <col min="8636" max="8636" width="15.42578125" style="304"/>
    <col min="8637" max="8637" width="20.5703125" style="304" customWidth="1"/>
    <col min="8638" max="8638" width="14.28515625" style="304" customWidth="1"/>
    <col min="8639" max="8639" width="1.42578125" style="304" customWidth="1"/>
    <col min="8640" max="8643" width="11" style="304" customWidth="1"/>
    <col min="8644" max="8644" width="1.85546875" style="304" customWidth="1"/>
    <col min="8645" max="8646" width="11" style="304" customWidth="1"/>
    <col min="8647" max="8647" width="10.85546875" style="304" customWidth="1"/>
    <col min="8648" max="8648" width="11" style="304" customWidth="1"/>
    <col min="8649" max="8649" width="1.85546875" style="304" customWidth="1"/>
    <col min="8650" max="8722" width="0" style="304" hidden="1" customWidth="1"/>
    <col min="8723" max="8868" width="9.140625" style="304" customWidth="1"/>
    <col min="8869" max="8869" width="20.5703125" style="304" customWidth="1"/>
    <col min="8870" max="8870" width="14.28515625" style="304" customWidth="1"/>
    <col min="8871" max="8871" width="12" style="304" customWidth="1"/>
    <col min="8872" max="8873" width="11" style="304" customWidth="1"/>
    <col min="8874" max="8874" width="10.7109375" style="304" customWidth="1"/>
    <col min="8875" max="8876" width="11" style="304" customWidth="1"/>
    <col min="8877" max="8877" width="1.85546875" style="304" customWidth="1"/>
    <col min="8878" max="8878" width="12" style="304" customWidth="1"/>
    <col min="8879" max="8880" width="11" style="304" customWidth="1"/>
    <col min="8881" max="8881" width="10.7109375" style="304" customWidth="1"/>
    <col min="8882" max="8883" width="11" style="304" customWidth="1"/>
    <col min="8884" max="8884" width="1.42578125" style="304" customWidth="1"/>
    <col min="8885" max="8885" width="12" style="304" customWidth="1"/>
    <col min="8886" max="8887" width="11" style="304" customWidth="1"/>
    <col min="8888" max="8888" width="10.7109375" style="304" customWidth="1"/>
    <col min="8889" max="8890" width="11" style="304" customWidth="1"/>
    <col min="8891" max="8891" width="1.85546875" style="304" customWidth="1"/>
    <col min="8892" max="8892" width="15.42578125" style="304"/>
    <col min="8893" max="8893" width="20.5703125" style="304" customWidth="1"/>
    <col min="8894" max="8894" width="14.28515625" style="304" customWidth="1"/>
    <col min="8895" max="8895" width="1.42578125" style="304" customWidth="1"/>
    <col min="8896" max="8899" width="11" style="304" customWidth="1"/>
    <col min="8900" max="8900" width="1.85546875" style="304" customWidth="1"/>
    <col min="8901" max="8902" width="11" style="304" customWidth="1"/>
    <col min="8903" max="8903" width="10.85546875" style="304" customWidth="1"/>
    <col min="8904" max="8904" width="11" style="304" customWidth="1"/>
    <col min="8905" max="8905" width="1.85546875" style="304" customWidth="1"/>
    <col min="8906" max="8978" width="0" style="304" hidden="1" customWidth="1"/>
    <col min="8979" max="9124" width="9.140625" style="304" customWidth="1"/>
    <col min="9125" max="9125" width="20.5703125" style="304" customWidth="1"/>
    <col min="9126" max="9126" width="14.28515625" style="304" customWidth="1"/>
    <col min="9127" max="9127" width="12" style="304" customWidth="1"/>
    <col min="9128" max="9129" width="11" style="304" customWidth="1"/>
    <col min="9130" max="9130" width="10.7109375" style="304" customWidth="1"/>
    <col min="9131" max="9132" width="11" style="304" customWidth="1"/>
    <col min="9133" max="9133" width="1.85546875" style="304" customWidth="1"/>
    <col min="9134" max="9134" width="12" style="304" customWidth="1"/>
    <col min="9135" max="9136" width="11" style="304" customWidth="1"/>
    <col min="9137" max="9137" width="10.7109375" style="304" customWidth="1"/>
    <col min="9138" max="9139" width="11" style="304" customWidth="1"/>
    <col min="9140" max="9140" width="1.42578125" style="304" customWidth="1"/>
    <col min="9141" max="9141" width="12" style="304" customWidth="1"/>
    <col min="9142" max="9143" width="11" style="304" customWidth="1"/>
    <col min="9144" max="9144" width="10.7109375" style="304" customWidth="1"/>
    <col min="9145" max="9146" width="11" style="304" customWidth="1"/>
    <col min="9147" max="9147" width="1.85546875" style="304" customWidth="1"/>
    <col min="9148" max="9148" width="15.42578125" style="304"/>
    <col min="9149" max="9149" width="20.5703125" style="304" customWidth="1"/>
    <col min="9150" max="9150" width="14.28515625" style="304" customWidth="1"/>
    <col min="9151" max="9151" width="1.42578125" style="304" customWidth="1"/>
    <col min="9152" max="9155" width="11" style="304" customWidth="1"/>
    <col min="9156" max="9156" width="1.85546875" style="304" customWidth="1"/>
    <col min="9157" max="9158" width="11" style="304" customWidth="1"/>
    <col min="9159" max="9159" width="10.85546875" style="304" customWidth="1"/>
    <col min="9160" max="9160" width="11" style="304" customWidth="1"/>
    <col min="9161" max="9161" width="1.85546875" style="304" customWidth="1"/>
    <col min="9162" max="9234" width="0" style="304" hidden="1" customWidth="1"/>
    <col min="9235" max="9380" width="9.140625" style="304" customWidth="1"/>
    <col min="9381" max="9381" width="20.5703125" style="304" customWidth="1"/>
    <col min="9382" max="9382" width="14.28515625" style="304" customWidth="1"/>
    <col min="9383" max="9383" width="12" style="304" customWidth="1"/>
    <col min="9384" max="9385" width="11" style="304" customWidth="1"/>
    <col min="9386" max="9386" width="10.7109375" style="304" customWidth="1"/>
    <col min="9387" max="9388" width="11" style="304" customWidth="1"/>
    <col min="9389" max="9389" width="1.85546875" style="304" customWidth="1"/>
    <col min="9390" max="9390" width="12" style="304" customWidth="1"/>
    <col min="9391" max="9392" width="11" style="304" customWidth="1"/>
    <col min="9393" max="9393" width="10.7109375" style="304" customWidth="1"/>
    <col min="9394" max="9395" width="11" style="304" customWidth="1"/>
    <col min="9396" max="9396" width="1.42578125" style="304" customWidth="1"/>
    <col min="9397" max="9397" width="12" style="304" customWidth="1"/>
    <col min="9398" max="9399" width="11" style="304" customWidth="1"/>
    <col min="9400" max="9400" width="10.7109375" style="304" customWidth="1"/>
    <col min="9401" max="9402" width="11" style="304" customWidth="1"/>
    <col min="9403" max="9403" width="1.85546875" style="304" customWidth="1"/>
    <col min="9404" max="9404" width="15.42578125" style="304"/>
    <col min="9405" max="9405" width="20.5703125" style="304" customWidth="1"/>
    <col min="9406" max="9406" width="14.28515625" style="304" customWidth="1"/>
    <col min="9407" max="9407" width="1.42578125" style="304" customWidth="1"/>
    <col min="9408" max="9411" width="11" style="304" customWidth="1"/>
    <col min="9412" max="9412" width="1.85546875" style="304" customWidth="1"/>
    <col min="9413" max="9414" width="11" style="304" customWidth="1"/>
    <col min="9415" max="9415" width="10.85546875" style="304" customWidth="1"/>
    <col min="9416" max="9416" width="11" style="304" customWidth="1"/>
    <col min="9417" max="9417" width="1.85546875" style="304" customWidth="1"/>
    <col min="9418" max="9490" width="0" style="304" hidden="1" customWidth="1"/>
    <col min="9491" max="9636" width="9.140625" style="304" customWidth="1"/>
    <col min="9637" max="9637" width="20.5703125" style="304" customWidth="1"/>
    <col min="9638" max="9638" width="14.28515625" style="304" customWidth="1"/>
    <col min="9639" max="9639" width="12" style="304" customWidth="1"/>
    <col min="9640" max="9641" width="11" style="304" customWidth="1"/>
    <col min="9642" max="9642" width="10.7109375" style="304" customWidth="1"/>
    <col min="9643" max="9644" width="11" style="304" customWidth="1"/>
    <col min="9645" max="9645" width="1.85546875" style="304" customWidth="1"/>
    <col min="9646" max="9646" width="12" style="304" customWidth="1"/>
    <col min="9647" max="9648" width="11" style="304" customWidth="1"/>
    <col min="9649" max="9649" width="10.7109375" style="304" customWidth="1"/>
    <col min="9650" max="9651" width="11" style="304" customWidth="1"/>
    <col min="9652" max="9652" width="1.42578125" style="304" customWidth="1"/>
    <col min="9653" max="9653" width="12" style="304" customWidth="1"/>
    <col min="9654" max="9655" width="11" style="304" customWidth="1"/>
    <col min="9656" max="9656" width="10.7109375" style="304" customWidth="1"/>
    <col min="9657" max="9658" width="11" style="304" customWidth="1"/>
    <col min="9659" max="9659" width="1.85546875" style="304" customWidth="1"/>
    <col min="9660" max="9660" width="15.42578125" style="304"/>
    <col min="9661" max="9661" width="20.5703125" style="304" customWidth="1"/>
    <col min="9662" max="9662" width="14.28515625" style="304" customWidth="1"/>
    <col min="9663" max="9663" width="1.42578125" style="304" customWidth="1"/>
    <col min="9664" max="9667" width="11" style="304" customWidth="1"/>
    <col min="9668" max="9668" width="1.85546875" style="304" customWidth="1"/>
    <col min="9669" max="9670" width="11" style="304" customWidth="1"/>
    <col min="9671" max="9671" width="10.85546875" style="304" customWidth="1"/>
    <col min="9672" max="9672" width="11" style="304" customWidth="1"/>
    <col min="9673" max="9673" width="1.85546875" style="304" customWidth="1"/>
    <col min="9674" max="9746" width="0" style="304" hidden="1" customWidth="1"/>
    <col min="9747" max="9892" width="9.140625" style="304" customWidth="1"/>
    <col min="9893" max="9893" width="20.5703125" style="304" customWidth="1"/>
    <col min="9894" max="9894" width="14.28515625" style="304" customWidth="1"/>
    <col min="9895" max="9895" width="12" style="304" customWidth="1"/>
    <col min="9896" max="9897" width="11" style="304" customWidth="1"/>
    <col min="9898" max="9898" width="10.7109375" style="304" customWidth="1"/>
    <col min="9899" max="9900" width="11" style="304" customWidth="1"/>
    <col min="9901" max="9901" width="1.85546875" style="304" customWidth="1"/>
    <col min="9902" max="9902" width="12" style="304" customWidth="1"/>
    <col min="9903" max="9904" width="11" style="304" customWidth="1"/>
    <col min="9905" max="9905" width="10.7109375" style="304" customWidth="1"/>
    <col min="9906" max="9907" width="11" style="304" customWidth="1"/>
    <col min="9908" max="9908" width="1.42578125" style="304" customWidth="1"/>
    <col min="9909" max="9909" width="12" style="304" customWidth="1"/>
    <col min="9910" max="9911" width="11" style="304" customWidth="1"/>
    <col min="9912" max="9912" width="10.7109375" style="304" customWidth="1"/>
    <col min="9913" max="9914" width="11" style="304" customWidth="1"/>
    <col min="9915" max="9915" width="1.85546875" style="304" customWidth="1"/>
    <col min="9916" max="9916" width="15.42578125" style="304"/>
    <col min="9917" max="9917" width="20.5703125" style="304" customWidth="1"/>
    <col min="9918" max="9918" width="14.28515625" style="304" customWidth="1"/>
    <col min="9919" max="9919" width="1.42578125" style="304" customWidth="1"/>
    <col min="9920" max="9923" width="11" style="304" customWidth="1"/>
    <col min="9924" max="9924" width="1.85546875" style="304" customWidth="1"/>
    <col min="9925" max="9926" width="11" style="304" customWidth="1"/>
    <col min="9927" max="9927" width="10.85546875" style="304" customWidth="1"/>
    <col min="9928" max="9928" width="11" style="304" customWidth="1"/>
    <col min="9929" max="9929" width="1.85546875" style="304" customWidth="1"/>
    <col min="9930" max="10002" width="0" style="304" hidden="1" customWidth="1"/>
    <col min="10003" max="10148" width="9.140625" style="304" customWidth="1"/>
    <col min="10149" max="10149" width="20.5703125" style="304" customWidth="1"/>
    <col min="10150" max="10150" width="14.28515625" style="304" customWidth="1"/>
    <col min="10151" max="10151" width="12" style="304" customWidth="1"/>
    <col min="10152" max="10153" width="11" style="304" customWidth="1"/>
    <col min="10154" max="10154" width="10.7109375" style="304" customWidth="1"/>
    <col min="10155" max="10156" width="11" style="304" customWidth="1"/>
    <col min="10157" max="10157" width="1.85546875" style="304" customWidth="1"/>
    <col min="10158" max="10158" width="12" style="304" customWidth="1"/>
    <col min="10159" max="10160" width="11" style="304" customWidth="1"/>
    <col min="10161" max="10161" width="10.7109375" style="304" customWidth="1"/>
    <col min="10162" max="10163" width="11" style="304" customWidth="1"/>
    <col min="10164" max="10164" width="1.42578125" style="304" customWidth="1"/>
    <col min="10165" max="10165" width="12" style="304" customWidth="1"/>
    <col min="10166" max="10167" width="11" style="304" customWidth="1"/>
    <col min="10168" max="10168" width="10.7109375" style="304" customWidth="1"/>
    <col min="10169" max="10170" width="11" style="304" customWidth="1"/>
    <col min="10171" max="10171" width="1.85546875" style="304" customWidth="1"/>
    <col min="10172" max="10172" width="15.42578125" style="304"/>
    <col min="10173" max="10173" width="20.5703125" style="304" customWidth="1"/>
    <col min="10174" max="10174" width="14.28515625" style="304" customWidth="1"/>
    <col min="10175" max="10175" width="1.42578125" style="304" customWidth="1"/>
    <col min="10176" max="10179" width="11" style="304" customWidth="1"/>
    <col min="10180" max="10180" width="1.85546875" style="304" customWidth="1"/>
    <col min="10181" max="10182" width="11" style="304" customWidth="1"/>
    <col min="10183" max="10183" width="10.85546875" style="304" customWidth="1"/>
    <col min="10184" max="10184" width="11" style="304" customWidth="1"/>
    <col min="10185" max="10185" width="1.85546875" style="304" customWidth="1"/>
    <col min="10186" max="10258" width="0" style="304" hidden="1" customWidth="1"/>
    <col min="10259" max="10404" width="9.140625" style="304" customWidth="1"/>
    <col min="10405" max="10405" width="20.5703125" style="304" customWidth="1"/>
    <col min="10406" max="10406" width="14.28515625" style="304" customWidth="1"/>
    <col min="10407" max="10407" width="12" style="304" customWidth="1"/>
    <col min="10408" max="10409" width="11" style="304" customWidth="1"/>
    <col min="10410" max="10410" width="10.7109375" style="304" customWidth="1"/>
    <col min="10411" max="10412" width="11" style="304" customWidth="1"/>
    <col min="10413" max="10413" width="1.85546875" style="304" customWidth="1"/>
    <col min="10414" max="10414" width="12" style="304" customWidth="1"/>
    <col min="10415" max="10416" width="11" style="304" customWidth="1"/>
    <col min="10417" max="10417" width="10.7109375" style="304" customWidth="1"/>
    <col min="10418" max="10419" width="11" style="304" customWidth="1"/>
    <col min="10420" max="10420" width="1.42578125" style="304" customWidth="1"/>
    <col min="10421" max="10421" width="12" style="304" customWidth="1"/>
    <col min="10422" max="10423" width="11" style="304" customWidth="1"/>
    <col min="10424" max="10424" width="10.7109375" style="304" customWidth="1"/>
    <col min="10425" max="10426" width="11" style="304" customWidth="1"/>
    <col min="10427" max="10427" width="1.85546875" style="304" customWidth="1"/>
    <col min="10428" max="10428" width="15.42578125" style="304"/>
    <col min="10429" max="10429" width="20.5703125" style="304" customWidth="1"/>
    <col min="10430" max="10430" width="14.28515625" style="304" customWidth="1"/>
    <col min="10431" max="10431" width="1.42578125" style="304" customWidth="1"/>
    <col min="10432" max="10435" width="11" style="304" customWidth="1"/>
    <col min="10436" max="10436" width="1.85546875" style="304" customWidth="1"/>
    <col min="10437" max="10438" width="11" style="304" customWidth="1"/>
    <col min="10439" max="10439" width="10.85546875" style="304" customWidth="1"/>
    <col min="10440" max="10440" width="11" style="304" customWidth="1"/>
    <col min="10441" max="10441" width="1.85546875" style="304" customWidth="1"/>
    <col min="10442" max="10514" width="0" style="304" hidden="1" customWidth="1"/>
    <col min="10515" max="10660" width="9.140625" style="304" customWidth="1"/>
    <col min="10661" max="10661" width="20.5703125" style="304" customWidth="1"/>
    <col min="10662" max="10662" width="14.28515625" style="304" customWidth="1"/>
    <col min="10663" max="10663" width="12" style="304" customWidth="1"/>
    <col min="10664" max="10665" width="11" style="304" customWidth="1"/>
    <col min="10666" max="10666" width="10.7109375" style="304" customWidth="1"/>
    <col min="10667" max="10668" width="11" style="304" customWidth="1"/>
    <col min="10669" max="10669" width="1.85546875" style="304" customWidth="1"/>
    <col min="10670" max="10670" width="12" style="304" customWidth="1"/>
    <col min="10671" max="10672" width="11" style="304" customWidth="1"/>
    <col min="10673" max="10673" width="10.7109375" style="304" customWidth="1"/>
    <col min="10674" max="10675" width="11" style="304" customWidth="1"/>
    <col min="10676" max="10676" width="1.42578125" style="304" customWidth="1"/>
    <col min="10677" max="10677" width="12" style="304" customWidth="1"/>
    <col min="10678" max="10679" width="11" style="304" customWidth="1"/>
    <col min="10680" max="10680" width="10.7109375" style="304" customWidth="1"/>
    <col min="10681" max="10682" width="11" style="304" customWidth="1"/>
    <col min="10683" max="10683" width="1.85546875" style="304" customWidth="1"/>
    <col min="10684" max="10684" width="15.42578125" style="304"/>
    <col min="10685" max="10685" width="20.5703125" style="304" customWidth="1"/>
    <col min="10686" max="10686" width="14.28515625" style="304" customWidth="1"/>
    <col min="10687" max="10687" width="1.42578125" style="304" customWidth="1"/>
    <col min="10688" max="10691" width="11" style="304" customWidth="1"/>
    <col min="10692" max="10692" width="1.85546875" style="304" customWidth="1"/>
    <col min="10693" max="10694" width="11" style="304" customWidth="1"/>
    <col min="10695" max="10695" width="10.85546875" style="304" customWidth="1"/>
    <col min="10696" max="10696" width="11" style="304" customWidth="1"/>
    <col min="10697" max="10697" width="1.85546875" style="304" customWidth="1"/>
    <col min="10698" max="10770" width="0" style="304" hidden="1" customWidth="1"/>
    <col min="10771" max="10916" width="9.140625" style="304" customWidth="1"/>
    <col min="10917" max="10917" width="20.5703125" style="304" customWidth="1"/>
    <col min="10918" max="10918" width="14.28515625" style="304" customWidth="1"/>
    <col min="10919" max="10919" width="12" style="304" customWidth="1"/>
    <col min="10920" max="10921" width="11" style="304" customWidth="1"/>
    <col min="10922" max="10922" width="10.7109375" style="304" customWidth="1"/>
    <col min="10923" max="10924" width="11" style="304" customWidth="1"/>
    <col min="10925" max="10925" width="1.85546875" style="304" customWidth="1"/>
    <col min="10926" max="10926" width="12" style="304" customWidth="1"/>
    <col min="10927" max="10928" width="11" style="304" customWidth="1"/>
    <col min="10929" max="10929" width="10.7109375" style="304" customWidth="1"/>
    <col min="10930" max="10931" width="11" style="304" customWidth="1"/>
    <col min="10932" max="10932" width="1.42578125" style="304" customWidth="1"/>
    <col min="10933" max="10933" width="12" style="304" customWidth="1"/>
    <col min="10934" max="10935" width="11" style="304" customWidth="1"/>
    <col min="10936" max="10936" width="10.7109375" style="304" customWidth="1"/>
    <col min="10937" max="10938" width="11" style="304" customWidth="1"/>
    <col min="10939" max="10939" width="1.85546875" style="304" customWidth="1"/>
    <col min="10940" max="10940" width="15.42578125" style="304"/>
    <col min="10941" max="10941" width="20.5703125" style="304" customWidth="1"/>
    <col min="10942" max="10942" width="14.28515625" style="304" customWidth="1"/>
    <col min="10943" max="10943" width="1.42578125" style="304" customWidth="1"/>
    <col min="10944" max="10947" width="11" style="304" customWidth="1"/>
    <col min="10948" max="10948" width="1.85546875" style="304" customWidth="1"/>
    <col min="10949" max="10950" width="11" style="304" customWidth="1"/>
    <col min="10951" max="10951" width="10.85546875" style="304" customWidth="1"/>
    <col min="10952" max="10952" width="11" style="304" customWidth="1"/>
    <col min="10953" max="10953" width="1.85546875" style="304" customWidth="1"/>
    <col min="10954" max="11026" width="0" style="304" hidden="1" customWidth="1"/>
    <col min="11027" max="11172" width="9.140625" style="304" customWidth="1"/>
    <col min="11173" max="11173" width="20.5703125" style="304" customWidth="1"/>
    <col min="11174" max="11174" width="14.28515625" style="304" customWidth="1"/>
    <col min="11175" max="11175" width="12" style="304" customWidth="1"/>
    <col min="11176" max="11177" width="11" style="304" customWidth="1"/>
    <col min="11178" max="11178" width="10.7109375" style="304" customWidth="1"/>
    <col min="11179" max="11180" width="11" style="304" customWidth="1"/>
    <col min="11181" max="11181" width="1.85546875" style="304" customWidth="1"/>
    <col min="11182" max="11182" width="12" style="304" customWidth="1"/>
    <col min="11183" max="11184" width="11" style="304" customWidth="1"/>
    <col min="11185" max="11185" width="10.7109375" style="304" customWidth="1"/>
    <col min="11186" max="11187" width="11" style="304" customWidth="1"/>
    <col min="11188" max="11188" width="1.42578125" style="304" customWidth="1"/>
    <col min="11189" max="11189" width="12" style="304" customWidth="1"/>
    <col min="11190" max="11191" width="11" style="304" customWidth="1"/>
    <col min="11192" max="11192" width="10.7109375" style="304" customWidth="1"/>
    <col min="11193" max="11194" width="11" style="304" customWidth="1"/>
    <col min="11195" max="11195" width="1.85546875" style="304" customWidth="1"/>
    <col min="11196" max="11196" width="15.42578125" style="304"/>
    <col min="11197" max="11197" width="20.5703125" style="304" customWidth="1"/>
    <col min="11198" max="11198" width="14.28515625" style="304" customWidth="1"/>
    <col min="11199" max="11199" width="1.42578125" style="304" customWidth="1"/>
    <col min="11200" max="11203" width="11" style="304" customWidth="1"/>
    <col min="11204" max="11204" width="1.85546875" style="304" customWidth="1"/>
    <col min="11205" max="11206" width="11" style="304" customWidth="1"/>
    <col min="11207" max="11207" width="10.85546875" style="304" customWidth="1"/>
    <col min="11208" max="11208" width="11" style="304" customWidth="1"/>
    <col min="11209" max="11209" width="1.85546875" style="304" customWidth="1"/>
    <col min="11210" max="11282" width="0" style="304" hidden="1" customWidth="1"/>
    <col min="11283" max="11428" width="9.140625" style="304" customWidth="1"/>
    <col min="11429" max="11429" width="20.5703125" style="304" customWidth="1"/>
    <col min="11430" max="11430" width="14.28515625" style="304" customWidth="1"/>
    <col min="11431" max="11431" width="12" style="304" customWidth="1"/>
    <col min="11432" max="11433" width="11" style="304" customWidth="1"/>
    <col min="11434" max="11434" width="10.7109375" style="304" customWidth="1"/>
    <col min="11435" max="11436" width="11" style="304" customWidth="1"/>
    <col min="11437" max="11437" width="1.85546875" style="304" customWidth="1"/>
    <col min="11438" max="11438" width="12" style="304" customWidth="1"/>
    <col min="11439" max="11440" width="11" style="304" customWidth="1"/>
    <col min="11441" max="11441" width="10.7109375" style="304" customWidth="1"/>
    <col min="11442" max="11443" width="11" style="304" customWidth="1"/>
    <col min="11444" max="11444" width="1.42578125" style="304" customWidth="1"/>
    <col min="11445" max="11445" width="12" style="304" customWidth="1"/>
    <col min="11446" max="11447" width="11" style="304" customWidth="1"/>
    <col min="11448" max="11448" width="10.7109375" style="304" customWidth="1"/>
    <col min="11449" max="11450" width="11" style="304" customWidth="1"/>
    <col min="11451" max="11451" width="1.85546875" style="304" customWidth="1"/>
    <col min="11452" max="11452" width="15.42578125" style="304"/>
    <col min="11453" max="11453" width="20.5703125" style="304" customWidth="1"/>
    <col min="11454" max="11454" width="14.28515625" style="304" customWidth="1"/>
    <col min="11455" max="11455" width="1.42578125" style="304" customWidth="1"/>
    <col min="11456" max="11459" width="11" style="304" customWidth="1"/>
    <col min="11460" max="11460" width="1.85546875" style="304" customWidth="1"/>
    <col min="11461" max="11462" width="11" style="304" customWidth="1"/>
    <col min="11463" max="11463" width="10.85546875" style="304" customWidth="1"/>
    <col min="11464" max="11464" width="11" style="304" customWidth="1"/>
    <col min="11465" max="11465" width="1.85546875" style="304" customWidth="1"/>
    <col min="11466" max="11538" width="0" style="304" hidden="1" customWidth="1"/>
    <col min="11539" max="11684" width="9.140625" style="304" customWidth="1"/>
    <col min="11685" max="11685" width="20.5703125" style="304" customWidth="1"/>
    <col min="11686" max="11686" width="14.28515625" style="304" customWidth="1"/>
    <col min="11687" max="11687" width="12" style="304" customWidth="1"/>
    <col min="11688" max="11689" width="11" style="304" customWidth="1"/>
    <col min="11690" max="11690" width="10.7109375" style="304" customWidth="1"/>
    <col min="11691" max="11692" width="11" style="304" customWidth="1"/>
    <col min="11693" max="11693" width="1.85546875" style="304" customWidth="1"/>
    <col min="11694" max="11694" width="12" style="304" customWidth="1"/>
    <col min="11695" max="11696" width="11" style="304" customWidth="1"/>
    <col min="11697" max="11697" width="10.7109375" style="304" customWidth="1"/>
    <col min="11698" max="11699" width="11" style="304" customWidth="1"/>
    <col min="11700" max="11700" width="1.42578125" style="304" customWidth="1"/>
    <col min="11701" max="11701" width="12" style="304" customWidth="1"/>
    <col min="11702" max="11703" width="11" style="304" customWidth="1"/>
    <col min="11704" max="11704" width="10.7109375" style="304" customWidth="1"/>
    <col min="11705" max="11706" width="11" style="304" customWidth="1"/>
    <col min="11707" max="11707" width="1.85546875" style="304" customWidth="1"/>
    <col min="11708" max="11708" width="15.42578125" style="304"/>
    <col min="11709" max="11709" width="20.5703125" style="304" customWidth="1"/>
    <col min="11710" max="11710" width="14.28515625" style="304" customWidth="1"/>
    <col min="11711" max="11711" width="1.42578125" style="304" customWidth="1"/>
    <col min="11712" max="11715" width="11" style="304" customWidth="1"/>
    <col min="11716" max="11716" width="1.85546875" style="304" customWidth="1"/>
    <col min="11717" max="11718" width="11" style="304" customWidth="1"/>
    <col min="11719" max="11719" width="10.85546875" style="304" customWidth="1"/>
    <col min="11720" max="11720" width="11" style="304" customWidth="1"/>
    <col min="11721" max="11721" width="1.85546875" style="304" customWidth="1"/>
    <col min="11722" max="11794" width="0" style="304" hidden="1" customWidth="1"/>
    <col min="11795" max="11940" width="9.140625" style="304" customWidth="1"/>
    <col min="11941" max="11941" width="20.5703125" style="304" customWidth="1"/>
    <col min="11942" max="11942" width="14.28515625" style="304" customWidth="1"/>
    <col min="11943" max="11943" width="12" style="304" customWidth="1"/>
    <col min="11944" max="11945" width="11" style="304" customWidth="1"/>
    <col min="11946" max="11946" width="10.7109375" style="304" customWidth="1"/>
    <col min="11947" max="11948" width="11" style="304" customWidth="1"/>
    <col min="11949" max="11949" width="1.85546875" style="304" customWidth="1"/>
    <col min="11950" max="11950" width="12" style="304" customWidth="1"/>
    <col min="11951" max="11952" width="11" style="304" customWidth="1"/>
    <col min="11953" max="11953" width="10.7109375" style="304" customWidth="1"/>
    <col min="11954" max="11955" width="11" style="304" customWidth="1"/>
    <col min="11956" max="11956" width="1.42578125" style="304" customWidth="1"/>
    <col min="11957" max="11957" width="12" style="304" customWidth="1"/>
    <col min="11958" max="11959" width="11" style="304" customWidth="1"/>
    <col min="11960" max="11960" width="10.7109375" style="304" customWidth="1"/>
    <col min="11961" max="11962" width="11" style="304" customWidth="1"/>
    <col min="11963" max="11963" width="1.85546875" style="304" customWidth="1"/>
    <col min="11964" max="11964" width="15.42578125" style="304"/>
    <col min="11965" max="11965" width="20.5703125" style="304" customWidth="1"/>
    <col min="11966" max="11966" width="14.28515625" style="304" customWidth="1"/>
    <col min="11967" max="11967" width="1.42578125" style="304" customWidth="1"/>
    <col min="11968" max="11971" width="11" style="304" customWidth="1"/>
    <col min="11972" max="11972" width="1.85546875" style="304" customWidth="1"/>
    <col min="11973" max="11974" width="11" style="304" customWidth="1"/>
    <col min="11975" max="11975" width="10.85546875" style="304" customWidth="1"/>
    <col min="11976" max="11976" width="11" style="304" customWidth="1"/>
    <col min="11977" max="11977" width="1.85546875" style="304" customWidth="1"/>
    <col min="11978" max="12050" width="0" style="304" hidden="1" customWidth="1"/>
    <col min="12051" max="12196" width="9.140625" style="304" customWidth="1"/>
    <col min="12197" max="12197" width="20.5703125" style="304" customWidth="1"/>
    <col min="12198" max="12198" width="14.28515625" style="304" customWidth="1"/>
    <col min="12199" max="12199" width="12" style="304" customWidth="1"/>
    <col min="12200" max="12201" width="11" style="304" customWidth="1"/>
    <col min="12202" max="12202" width="10.7109375" style="304" customWidth="1"/>
    <col min="12203" max="12204" width="11" style="304" customWidth="1"/>
    <col min="12205" max="12205" width="1.85546875" style="304" customWidth="1"/>
    <col min="12206" max="12206" width="12" style="304" customWidth="1"/>
    <col min="12207" max="12208" width="11" style="304" customWidth="1"/>
    <col min="12209" max="12209" width="10.7109375" style="304" customWidth="1"/>
    <col min="12210" max="12211" width="11" style="304" customWidth="1"/>
    <col min="12212" max="12212" width="1.42578125" style="304" customWidth="1"/>
    <col min="12213" max="12213" width="12" style="304" customWidth="1"/>
    <col min="12214" max="12215" width="11" style="304" customWidth="1"/>
    <col min="12216" max="12216" width="10.7109375" style="304" customWidth="1"/>
    <col min="12217" max="12218" width="11" style="304" customWidth="1"/>
    <col min="12219" max="12219" width="1.85546875" style="304" customWidth="1"/>
    <col min="12220" max="12220" width="15.42578125" style="304"/>
    <col min="12221" max="12221" width="20.5703125" style="304" customWidth="1"/>
    <col min="12222" max="12222" width="14.28515625" style="304" customWidth="1"/>
    <col min="12223" max="12223" width="1.42578125" style="304" customWidth="1"/>
    <col min="12224" max="12227" width="11" style="304" customWidth="1"/>
    <col min="12228" max="12228" width="1.85546875" style="304" customWidth="1"/>
    <col min="12229" max="12230" width="11" style="304" customWidth="1"/>
    <col min="12231" max="12231" width="10.85546875" style="304" customWidth="1"/>
    <col min="12232" max="12232" width="11" style="304" customWidth="1"/>
    <col min="12233" max="12233" width="1.85546875" style="304" customWidth="1"/>
    <col min="12234" max="12306" width="0" style="304" hidden="1" customWidth="1"/>
    <col min="12307" max="12452" width="9.140625" style="304" customWidth="1"/>
    <col min="12453" max="12453" width="20.5703125" style="304" customWidth="1"/>
    <col min="12454" max="12454" width="14.28515625" style="304" customWidth="1"/>
    <col min="12455" max="12455" width="12" style="304" customWidth="1"/>
    <col min="12456" max="12457" width="11" style="304" customWidth="1"/>
    <col min="12458" max="12458" width="10.7109375" style="304" customWidth="1"/>
    <col min="12459" max="12460" width="11" style="304" customWidth="1"/>
    <col min="12461" max="12461" width="1.85546875" style="304" customWidth="1"/>
    <col min="12462" max="12462" width="12" style="304" customWidth="1"/>
    <col min="12463" max="12464" width="11" style="304" customWidth="1"/>
    <col min="12465" max="12465" width="10.7109375" style="304" customWidth="1"/>
    <col min="12466" max="12467" width="11" style="304" customWidth="1"/>
    <col min="12468" max="12468" width="1.42578125" style="304" customWidth="1"/>
    <col min="12469" max="12469" width="12" style="304" customWidth="1"/>
    <col min="12470" max="12471" width="11" style="304" customWidth="1"/>
    <col min="12472" max="12472" width="10.7109375" style="304" customWidth="1"/>
    <col min="12473" max="12474" width="11" style="304" customWidth="1"/>
    <col min="12475" max="12475" width="1.85546875" style="304" customWidth="1"/>
    <col min="12476" max="12476" width="15.42578125" style="304"/>
    <col min="12477" max="12477" width="20.5703125" style="304" customWidth="1"/>
    <col min="12478" max="12478" width="14.28515625" style="304" customWidth="1"/>
    <col min="12479" max="12479" width="1.42578125" style="304" customWidth="1"/>
    <col min="12480" max="12483" width="11" style="304" customWidth="1"/>
    <col min="12484" max="12484" width="1.85546875" style="304" customWidth="1"/>
    <col min="12485" max="12486" width="11" style="304" customWidth="1"/>
    <col min="12487" max="12487" width="10.85546875" style="304" customWidth="1"/>
    <col min="12488" max="12488" width="11" style="304" customWidth="1"/>
    <col min="12489" max="12489" width="1.85546875" style="304" customWidth="1"/>
    <col min="12490" max="12562" width="0" style="304" hidden="1" customWidth="1"/>
    <col min="12563" max="12708" width="9.140625" style="304" customWidth="1"/>
    <col min="12709" max="12709" width="20.5703125" style="304" customWidth="1"/>
    <col min="12710" max="12710" width="14.28515625" style="304" customWidth="1"/>
    <col min="12711" max="12711" width="12" style="304" customWidth="1"/>
    <col min="12712" max="12713" width="11" style="304" customWidth="1"/>
    <col min="12714" max="12714" width="10.7109375" style="304" customWidth="1"/>
    <col min="12715" max="12716" width="11" style="304" customWidth="1"/>
    <col min="12717" max="12717" width="1.85546875" style="304" customWidth="1"/>
    <col min="12718" max="12718" width="12" style="304" customWidth="1"/>
    <col min="12719" max="12720" width="11" style="304" customWidth="1"/>
    <col min="12721" max="12721" width="10.7109375" style="304" customWidth="1"/>
    <col min="12722" max="12723" width="11" style="304" customWidth="1"/>
    <col min="12724" max="12724" width="1.42578125" style="304" customWidth="1"/>
    <col min="12725" max="12725" width="12" style="304" customWidth="1"/>
    <col min="12726" max="12727" width="11" style="304" customWidth="1"/>
    <col min="12728" max="12728" width="10.7109375" style="304" customWidth="1"/>
    <col min="12729" max="12730" width="11" style="304" customWidth="1"/>
    <col min="12731" max="12731" width="1.85546875" style="304" customWidth="1"/>
    <col min="12732" max="12732" width="15.42578125" style="304"/>
    <col min="12733" max="12733" width="20.5703125" style="304" customWidth="1"/>
    <col min="12734" max="12734" width="14.28515625" style="304" customWidth="1"/>
    <col min="12735" max="12735" width="1.42578125" style="304" customWidth="1"/>
    <col min="12736" max="12739" width="11" style="304" customWidth="1"/>
    <col min="12740" max="12740" width="1.85546875" style="304" customWidth="1"/>
    <col min="12741" max="12742" width="11" style="304" customWidth="1"/>
    <col min="12743" max="12743" width="10.85546875" style="304" customWidth="1"/>
    <col min="12744" max="12744" width="11" style="304" customWidth="1"/>
    <col min="12745" max="12745" width="1.85546875" style="304" customWidth="1"/>
    <col min="12746" max="12818" width="0" style="304" hidden="1" customWidth="1"/>
    <col min="12819" max="12964" width="9.140625" style="304" customWidth="1"/>
    <col min="12965" max="12965" width="20.5703125" style="304" customWidth="1"/>
    <col min="12966" max="12966" width="14.28515625" style="304" customWidth="1"/>
    <col min="12967" max="12967" width="12" style="304" customWidth="1"/>
    <col min="12968" max="12969" width="11" style="304" customWidth="1"/>
    <col min="12970" max="12970" width="10.7109375" style="304" customWidth="1"/>
    <col min="12971" max="12972" width="11" style="304" customWidth="1"/>
    <col min="12973" max="12973" width="1.85546875" style="304" customWidth="1"/>
    <col min="12974" max="12974" width="12" style="304" customWidth="1"/>
    <col min="12975" max="12976" width="11" style="304" customWidth="1"/>
    <col min="12977" max="12977" width="10.7109375" style="304" customWidth="1"/>
    <col min="12978" max="12979" width="11" style="304" customWidth="1"/>
    <col min="12980" max="12980" width="1.42578125" style="304" customWidth="1"/>
    <col min="12981" max="12981" width="12" style="304" customWidth="1"/>
    <col min="12982" max="12983" width="11" style="304" customWidth="1"/>
    <col min="12984" max="12984" width="10.7109375" style="304" customWidth="1"/>
    <col min="12985" max="12986" width="11" style="304" customWidth="1"/>
    <col min="12987" max="12987" width="1.85546875" style="304" customWidth="1"/>
    <col min="12988" max="12988" width="15.42578125" style="304"/>
    <col min="12989" max="12989" width="20.5703125" style="304" customWidth="1"/>
    <col min="12990" max="12990" width="14.28515625" style="304" customWidth="1"/>
    <col min="12991" max="12991" width="1.42578125" style="304" customWidth="1"/>
    <col min="12992" max="12995" width="11" style="304" customWidth="1"/>
    <col min="12996" max="12996" width="1.85546875" style="304" customWidth="1"/>
    <col min="12997" max="12998" width="11" style="304" customWidth="1"/>
    <col min="12999" max="12999" width="10.85546875" style="304" customWidth="1"/>
    <col min="13000" max="13000" width="11" style="304" customWidth="1"/>
    <col min="13001" max="13001" width="1.85546875" style="304" customWidth="1"/>
    <col min="13002" max="13074" width="0" style="304" hidden="1" customWidth="1"/>
    <col min="13075" max="13220" width="9.140625" style="304" customWidth="1"/>
    <col min="13221" max="13221" width="20.5703125" style="304" customWidth="1"/>
    <col min="13222" max="13222" width="14.28515625" style="304" customWidth="1"/>
    <col min="13223" max="13223" width="12" style="304" customWidth="1"/>
    <col min="13224" max="13225" width="11" style="304" customWidth="1"/>
    <col min="13226" max="13226" width="10.7109375" style="304" customWidth="1"/>
    <col min="13227" max="13228" width="11" style="304" customWidth="1"/>
    <col min="13229" max="13229" width="1.85546875" style="304" customWidth="1"/>
    <col min="13230" max="13230" width="12" style="304" customWidth="1"/>
    <col min="13231" max="13232" width="11" style="304" customWidth="1"/>
    <col min="13233" max="13233" width="10.7109375" style="304" customWidth="1"/>
    <col min="13234" max="13235" width="11" style="304" customWidth="1"/>
    <col min="13236" max="13236" width="1.42578125" style="304" customWidth="1"/>
    <col min="13237" max="13237" width="12" style="304" customWidth="1"/>
    <col min="13238" max="13239" width="11" style="304" customWidth="1"/>
    <col min="13240" max="13240" width="10.7109375" style="304" customWidth="1"/>
    <col min="13241" max="13242" width="11" style="304" customWidth="1"/>
    <col min="13243" max="13243" width="1.85546875" style="304" customWidth="1"/>
    <col min="13244" max="13244" width="15.42578125" style="304"/>
    <col min="13245" max="13245" width="20.5703125" style="304" customWidth="1"/>
    <col min="13246" max="13246" width="14.28515625" style="304" customWidth="1"/>
    <col min="13247" max="13247" width="1.42578125" style="304" customWidth="1"/>
    <col min="13248" max="13251" width="11" style="304" customWidth="1"/>
    <col min="13252" max="13252" width="1.85546875" style="304" customWidth="1"/>
    <col min="13253" max="13254" width="11" style="304" customWidth="1"/>
    <col min="13255" max="13255" width="10.85546875" style="304" customWidth="1"/>
    <col min="13256" max="13256" width="11" style="304" customWidth="1"/>
    <col min="13257" max="13257" width="1.85546875" style="304" customWidth="1"/>
    <col min="13258" max="13330" width="0" style="304" hidden="1" customWidth="1"/>
    <col min="13331" max="13476" width="9.140625" style="304" customWidth="1"/>
    <col min="13477" max="13477" width="20.5703125" style="304" customWidth="1"/>
    <col min="13478" max="13478" width="14.28515625" style="304" customWidth="1"/>
    <col min="13479" max="13479" width="12" style="304" customWidth="1"/>
    <col min="13480" max="13481" width="11" style="304" customWidth="1"/>
    <col min="13482" max="13482" width="10.7109375" style="304" customWidth="1"/>
    <col min="13483" max="13484" width="11" style="304" customWidth="1"/>
    <col min="13485" max="13485" width="1.85546875" style="304" customWidth="1"/>
    <col min="13486" max="13486" width="12" style="304" customWidth="1"/>
    <col min="13487" max="13488" width="11" style="304" customWidth="1"/>
    <col min="13489" max="13489" width="10.7109375" style="304" customWidth="1"/>
    <col min="13490" max="13491" width="11" style="304" customWidth="1"/>
    <col min="13492" max="13492" width="1.42578125" style="304" customWidth="1"/>
    <col min="13493" max="13493" width="12" style="304" customWidth="1"/>
    <col min="13494" max="13495" width="11" style="304" customWidth="1"/>
    <col min="13496" max="13496" width="10.7109375" style="304" customWidth="1"/>
    <col min="13497" max="13498" width="11" style="304" customWidth="1"/>
    <col min="13499" max="13499" width="1.85546875" style="304" customWidth="1"/>
    <col min="13500" max="13500" width="15.42578125" style="304"/>
    <col min="13501" max="13501" width="20.5703125" style="304" customWidth="1"/>
    <col min="13502" max="13502" width="14.28515625" style="304" customWidth="1"/>
    <col min="13503" max="13503" width="1.42578125" style="304" customWidth="1"/>
    <col min="13504" max="13507" width="11" style="304" customWidth="1"/>
    <col min="13508" max="13508" width="1.85546875" style="304" customWidth="1"/>
    <col min="13509" max="13510" width="11" style="304" customWidth="1"/>
    <col min="13511" max="13511" width="10.85546875" style="304" customWidth="1"/>
    <col min="13512" max="13512" width="11" style="304" customWidth="1"/>
    <col min="13513" max="13513" width="1.85546875" style="304" customWidth="1"/>
    <col min="13514" max="13586" width="0" style="304" hidden="1" customWidth="1"/>
    <col min="13587" max="13732" width="9.140625" style="304" customWidth="1"/>
    <col min="13733" max="13733" width="20.5703125" style="304" customWidth="1"/>
    <col min="13734" max="13734" width="14.28515625" style="304" customWidth="1"/>
    <col min="13735" max="13735" width="12" style="304" customWidth="1"/>
    <col min="13736" max="13737" width="11" style="304" customWidth="1"/>
    <col min="13738" max="13738" width="10.7109375" style="304" customWidth="1"/>
    <col min="13739" max="13740" width="11" style="304" customWidth="1"/>
    <col min="13741" max="13741" width="1.85546875" style="304" customWidth="1"/>
    <col min="13742" max="13742" width="12" style="304" customWidth="1"/>
    <col min="13743" max="13744" width="11" style="304" customWidth="1"/>
    <col min="13745" max="13745" width="10.7109375" style="304" customWidth="1"/>
    <col min="13746" max="13747" width="11" style="304" customWidth="1"/>
    <col min="13748" max="13748" width="1.42578125" style="304" customWidth="1"/>
    <col min="13749" max="13749" width="12" style="304" customWidth="1"/>
    <col min="13750" max="13751" width="11" style="304" customWidth="1"/>
    <col min="13752" max="13752" width="10.7109375" style="304" customWidth="1"/>
    <col min="13753" max="13754" width="11" style="304" customWidth="1"/>
    <col min="13755" max="13755" width="1.85546875" style="304" customWidth="1"/>
    <col min="13756" max="13756" width="15.42578125" style="304"/>
    <col min="13757" max="13757" width="20.5703125" style="304" customWidth="1"/>
    <col min="13758" max="13758" width="14.28515625" style="304" customWidth="1"/>
    <col min="13759" max="13759" width="1.42578125" style="304" customWidth="1"/>
    <col min="13760" max="13763" width="11" style="304" customWidth="1"/>
    <col min="13764" max="13764" width="1.85546875" style="304" customWidth="1"/>
    <col min="13765" max="13766" width="11" style="304" customWidth="1"/>
    <col min="13767" max="13767" width="10.85546875" style="304" customWidth="1"/>
    <col min="13768" max="13768" width="11" style="304" customWidth="1"/>
    <col min="13769" max="13769" width="1.85546875" style="304" customWidth="1"/>
    <col min="13770" max="13842" width="0" style="304" hidden="1" customWidth="1"/>
    <col min="13843" max="13988" width="9.140625" style="304" customWidth="1"/>
    <col min="13989" max="13989" width="20.5703125" style="304" customWidth="1"/>
    <col min="13990" max="13990" width="14.28515625" style="304" customWidth="1"/>
    <col min="13991" max="13991" width="12" style="304" customWidth="1"/>
    <col min="13992" max="13993" width="11" style="304" customWidth="1"/>
    <col min="13994" max="13994" width="10.7109375" style="304" customWidth="1"/>
    <col min="13995" max="13996" width="11" style="304" customWidth="1"/>
    <col min="13997" max="13997" width="1.85546875" style="304" customWidth="1"/>
    <col min="13998" max="13998" width="12" style="304" customWidth="1"/>
    <col min="13999" max="14000" width="11" style="304" customWidth="1"/>
    <col min="14001" max="14001" width="10.7109375" style="304" customWidth="1"/>
    <col min="14002" max="14003" width="11" style="304" customWidth="1"/>
    <col min="14004" max="14004" width="1.42578125" style="304" customWidth="1"/>
    <col min="14005" max="14005" width="12" style="304" customWidth="1"/>
    <col min="14006" max="14007" width="11" style="304" customWidth="1"/>
    <col min="14008" max="14008" width="10.7109375" style="304" customWidth="1"/>
    <col min="14009" max="14010" width="11" style="304" customWidth="1"/>
    <col min="14011" max="14011" width="1.85546875" style="304" customWidth="1"/>
    <col min="14012" max="14012" width="15.42578125" style="304"/>
    <col min="14013" max="14013" width="20.5703125" style="304" customWidth="1"/>
    <col min="14014" max="14014" width="14.28515625" style="304" customWidth="1"/>
    <col min="14015" max="14015" width="1.42578125" style="304" customWidth="1"/>
    <col min="14016" max="14019" width="11" style="304" customWidth="1"/>
    <col min="14020" max="14020" width="1.85546875" style="304" customWidth="1"/>
    <col min="14021" max="14022" width="11" style="304" customWidth="1"/>
    <col min="14023" max="14023" width="10.85546875" style="304" customWidth="1"/>
    <col min="14024" max="14024" width="11" style="304" customWidth="1"/>
    <col min="14025" max="14025" width="1.85546875" style="304" customWidth="1"/>
    <col min="14026" max="14098" width="0" style="304" hidden="1" customWidth="1"/>
    <col min="14099" max="14244" width="9.140625" style="304" customWidth="1"/>
    <col min="14245" max="14245" width="20.5703125" style="304" customWidth="1"/>
    <col min="14246" max="14246" width="14.28515625" style="304" customWidth="1"/>
    <col min="14247" max="14247" width="12" style="304" customWidth="1"/>
    <col min="14248" max="14249" width="11" style="304" customWidth="1"/>
    <col min="14250" max="14250" width="10.7109375" style="304" customWidth="1"/>
    <col min="14251" max="14252" width="11" style="304" customWidth="1"/>
    <col min="14253" max="14253" width="1.85546875" style="304" customWidth="1"/>
    <col min="14254" max="14254" width="12" style="304" customWidth="1"/>
    <col min="14255" max="14256" width="11" style="304" customWidth="1"/>
    <col min="14257" max="14257" width="10.7109375" style="304" customWidth="1"/>
    <col min="14258" max="14259" width="11" style="304" customWidth="1"/>
    <col min="14260" max="14260" width="1.42578125" style="304" customWidth="1"/>
    <col min="14261" max="14261" width="12" style="304" customWidth="1"/>
    <col min="14262" max="14263" width="11" style="304" customWidth="1"/>
    <col min="14264" max="14264" width="10.7109375" style="304" customWidth="1"/>
    <col min="14265" max="14266" width="11" style="304" customWidth="1"/>
    <col min="14267" max="14267" width="1.85546875" style="304" customWidth="1"/>
    <col min="14268" max="14268" width="15.42578125" style="304"/>
    <col min="14269" max="14269" width="20.5703125" style="304" customWidth="1"/>
    <col min="14270" max="14270" width="14.28515625" style="304" customWidth="1"/>
    <col min="14271" max="14271" width="1.42578125" style="304" customWidth="1"/>
    <col min="14272" max="14275" width="11" style="304" customWidth="1"/>
    <col min="14276" max="14276" width="1.85546875" style="304" customWidth="1"/>
    <col min="14277" max="14278" width="11" style="304" customWidth="1"/>
    <col min="14279" max="14279" width="10.85546875" style="304" customWidth="1"/>
    <col min="14280" max="14280" width="11" style="304" customWidth="1"/>
    <col min="14281" max="14281" width="1.85546875" style="304" customWidth="1"/>
    <col min="14282" max="14354" width="0" style="304" hidden="1" customWidth="1"/>
    <col min="14355" max="14500" width="9.140625" style="304" customWidth="1"/>
    <col min="14501" max="14501" width="20.5703125" style="304" customWidth="1"/>
    <col min="14502" max="14502" width="14.28515625" style="304" customWidth="1"/>
    <col min="14503" max="14503" width="12" style="304" customWidth="1"/>
    <col min="14504" max="14505" width="11" style="304" customWidth="1"/>
    <col min="14506" max="14506" width="10.7109375" style="304" customWidth="1"/>
    <col min="14507" max="14508" width="11" style="304" customWidth="1"/>
    <col min="14509" max="14509" width="1.85546875" style="304" customWidth="1"/>
    <col min="14510" max="14510" width="12" style="304" customWidth="1"/>
    <col min="14511" max="14512" width="11" style="304" customWidth="1"/>
    <col min="14513" max="14513" width="10.7109375" style="304" customWidth="1"/>
    <col min="14514" max="14515" width="11" style="304" customWidth="1"/>
    <col min="14516" max="14516" width="1.42578125" style="304" customWidth="1"/>
    <col min="14517" max="14517" width="12" style="304" customWidth="1"/>
    <col min="14518" max="14519" width="11" style="304" customWidth="1"/>
    <col min="14520" max="14520" width="10.7109375" style="304" customWidth="1"/>
    <col min="14521" max="14522" width="11" style="304" customWidth="1"/>
    <col min="14523" max="14523" width="1.85546875" style="304" customWidth="1"/>
    <col min="14524" max="14524" width="15.42578125" style="304"/>
    <col min="14525" max="14525" width="20.5703125" style="304" customWidth="1"/>
    <col min="14526" max="14526" width="14.28515625" style="304" customWidth="1"/>
    <col min="14527" max="14527" width="1.42578125" style="304" customWidth="1"/>
    <col min="14528" max="14531" width="11" style="304" customWidth="1"/>
    <col min="14532" max="14532" width="1.85546875" style="304" customWidth="1"/>
    <col min="14533" max="14534" width="11" style="304" customWidth="1"/>
    <col min="14535" max="14535" width="10.85546875" style="304" customWidth="1"/>
    <col min="14536" max="14536" width="11" style="304" customWidth="1"/>
    <col min="14537" max="14537" width="1.85546875" style="304" customWidth="1"/>
    <col min="14538" max="14610" width="0" style="304" hidden="1" customWidth="1"/>
    <col min="14611" max="14756" width="9.140625" style="304" customWidth="1"/>
    <col min="14757" max="14757" width="20.5703125" style="304" customWidth="1"/>
    <col min="14758" max="14758" width="14.28515625" style="304" customWidth="1"/>
    <col min="14759" max="14759" width="12" style="304" customWidth="1"/>
    <col min="14760" max="14761" width="11" style="304" customWidth="1"/>
    <col min="14762" max="14762" width="10.7109375" style="304" customWidth="1"/>
    <col min="14763" max="14764" width="11" style="304" customWidth="1"/>
    <col min="14765" max="14765" width="1.85546875" style="304" customWidth="1"/>
    <col min="14766" max="14766" width="12" style="304" customWidth="1"/>
    <col min="14767" max="14768" width="11" style="304" customWidth="1"/>
    <col min="14769" max="14769" width="10.7109375" style="304" customWidth="1"/>
    <col min="14770" max="14771" width="11" style="304" customWidth="1"/>
    <col min="14772" max="14772" width="1.42578125" style="304" customWidth="1"/>
    <col min="14773" max="14773" width="12" style="304" customWidth="1"/>
    <col min="14774" max="14775" width="11" style="304" customWidth="1"/>
    <col min="14776" max="14776" width="10.7109375" style="304" customWidth="1"/>
    <col min="14777" max="14778" width="11" style="304" customWidth="1"/>
    <col min="14779" max="14779" width="1.85546875" style="304" customWidth="1"/>
    <col min="14780" max="14780" width="15.42578125" style="304"/>
    <col min="14781" max="14781" width="20.5703125" style="304" customWidth="1"/>
    <col min="14782" max="14782" width="14.28515625" style="304" customWidth="1"/>
    <col min="14783" max="14783" width="1.42578125" style="304" customWidth="1"/>
    <col min="14784" max="14787" width="11" style="304" customWidth="1"/>
    <col min="14788" max="14788" width="1.85546875" style="304" customWidth="1"/>
    <col min="14789" max="14790" width="11" style="304" customWidth="1"/>
    <col min="14791" max="14791" width="10.85546875" style="304" customWidth="1"/>
    <col min="14792" max="14792" width="11" style="304" customWidth="1"/>
    <col min="14793" max="14793" width="1.85546875" style="304" customWidth="1"/>
    <col min="14794" max="14866" width="0" style="304" hidden="1" customWidth="1"/>
    <col min="14867" max="15012" width="9.140625" style="304" customWidth="1"/>
    <col min="15013" max="15013" width="20.5703125" style="304" customWidth="1"/>
    <col min="15014" max="15014" width="14.28515625" style="304" customWidth="1"/>
    <col min="15015" max="15015" width="12" style="304" customWidth="1"/>
    <col min="15016" max="15017" width="11" style="304" customWidth="1"/>
    <col min="15018" max="15018" width="10.7109375" style="304" customWidth="1"/>
    <col min="15019" max="15020" width="11" style="304" customWidth="1"/>
    <col min="15021" max="15021" width="1.85546875" style="304" customWidth="1"/>
    <col min="15022" max="15022" width="12" style="304" customWidth="1"/>
    <col min="15023" max="15024" width="11" style="304" customWidth="1"/>
    <col min="15025" max="15025" width="10.7109375" style="304" customWidth="1"/>
    <col min="15026" max="15027" width="11" style="304" customWidth="1"/>
    <col min="15028" max="15028" width="1.42578125" style="304" customWidth="1"/>
    <col min="15029" max="15029" width="12" style="304" customWidth="1"/>
    <col min="15030" max="15031" width="11" style="304" customWidth="1"/>
    <col min="15032" max="15032" width="10.7109375" style="304" customWidth="1"/>
    <col min="15033" max="15034" width="11" style="304" customWidth="1"/>
    <col min="15035" max="15035" width="1.85546875" style="304" customWidth="1"/>
    <col min="15036" max="15036" width="15.42578125" style="304"/>
    <col min="15037" max="15037" width="20.5703125" style="304" customWidth="1"/>
    <col min="15038" max="15038" width="14.28515625" style="304" customWidth="1"/>
    <col min="15039" max="15039" width="1.42578125" style="304" customWidth="1"/>
    <col min="15040" max="15043" width="11" style="304" customWidth="1"/>
    <col min="15044" max="15044" width="1.85546875" style="304" customWidth="1"/>
    <col min="15045" max="15046" width="11" style="304" customWidth="1"/>
    <col min="15047" max="15047" width="10.85546875" style="304" customWidth="1"/>
    <col min="15048" max="15048" width="11" style="304" customWidth="1"/>
    <col min="15049" max="15049" width="1.85546875" style="304" customWidth="1"/>
    <col min="15050" max="15122" width="0" style="304" hidden="1" customWidth="1"/>
    <col min="15123" max="15268" width="9.140625" style="304" customWidth="1"/>
    <col min="15269" max="15269" width="20.5703125" style="304" customWidth="1"/>
    <col min="15270" max="15270" width="14.28515625" style="304" customWidth="1"/>
    <col min="15271" max="15271" width="12" style="304" customWidth="1"/>
    <col min="15272" max="15273" width="11" style="304" customWidth="1"/>
    <col min="15274" max="15274" width="10.7109375" style="304" customWidth="1"/>
    <col min="15275" max="15276" width="11" style="304" customWidth="1"/>
    <col min="15277" max="15277" width="1.85546875" style="304" customWidth="1"/>
    <col min="15278" max="15278" width="12" style="304" customWidth="1"/>
    <col min="15279" max="15280" width="11" style="304" customWidth="1"/>
    <col min="15281" max="15281" width="10.7109375" style="304" customWidth="1"/>
    <col min="15282" max="15283" width="11" style="304" customWidth="1"/>
    <col min="15284" max="15284" width="1.42578125" style="304" customWidth="1"/>
    <col min="15285" max="15285" width="12" style="304" customWidth="1"/>
    <col min="15286" max="15287" width="11" style="304" customWidth="1"/>
    <col min="15288" max="15288" width="10.7109375" style="304" customWidth="1"/>
    <col min="15289" max="15290" width="11" style="304" customWidth="1"/>
    <col min="15291" max="15291" width="1.85546875" style="304" customWidth="1"/>
    <col min="15292" max="15292" width="15.42578125" style="304"/>
    <col min="15293" max="15293" width="20.5703125" style="304" customWidth="1"/>
    <col min="15294" max="15294" width="14.28515625" style="304" customWidth="1"/>
    <col min="15295" max="15295" width="1.42578125" style="304" customWidth="1"/>
    <col min="15296" max="15299" width="11" style="304" customWidth="1"/>
    <col min="15300" max="15300" width="1.85546875" style="304" customWidth="1"/>
    <col min="15301" max="15302" width="11" style="304" customWidth="1"/>
    <col min="15303" max="15303" width="10.85546875" style="304" customWidth="1"/>
    <col min="15304" max="15304" width="11" style="304" customWidth="1"/>
    <col min="15305" max="15305" width="1.85546875" style="304" customWidth="1"/>
    <col min="15306" max="15378" width="0" style="304" hidden="1" customWidth="1"/>
    <col min="15379" max="15524" width="9.140625" style="304" customWidth="1"/>
    <col min="15525" max="15525" width="20.5703125" style="304" customWidth="1"/>
    <col min="15526" max="15526" width="14.28515625" style="304" customWidth="1"/>
    <col min="15527" max="15527" width="12" style="304" customWidth="1"/>
    <col min="15528" max="15529" width="11" style="304" customWidth="1"/>
    <col min="15530" max="15530" width="10.7109375" style="304" customWidth="1"/>
    <col min="15531" max="15532" width="11" style="304" customWidth="1"/>
    <col min="15533" max="15533" width="1.85546875" style="304" customWidth="1"/>
    <col min="15534" max="15534" width="12" style="304" customWidth="1"/>
    <col min="15535" max="15536" width="11" style="304" customWidth="1"/>
    <col min="15537" max="15537" width="10.7109375" style="304" customWidth="1"/>
    <col min="15538" max="15539" width="11" style="304" customWidth="1"/>
    <col min="15540" max="15540" width="1.42578125" style="304" customWidth="1"/>
    <col min="15541" max="15541" width="12" style="304" customWidth="1"/>
    <col min="15542" max="15543" width="11" style="304" customWidth="1"/>
    <col min="15544" max="15544" width="10.7109375" style="304" customWidth="1"/>
    <col min="15545" max="15546" width="11" style="304" customWidth="1"/>
    <col min="15547" max="15547" width="1.85546875" style="304" customWidth="1"/>
    <col min="15548" max="15548" width="15.42578125" style="304"/>
    <col min="15549" max="15549" width="20.5703125" style="304" customWidth="1"/>
    <col min="15550" max="15550" width="14.28515625" style="304" customWidth="1"/>
    <col min="15551" max="15551" width="1.42578125" style="304" customWidth="1"/>
    <col min="15552" max="15555" width="11" style="304" customWidth="1"/>
    <col min="15556" max="15556" width="1.85546875" style="304" customWidth="1"/>
    <col min="15557" max="15558" width="11" style="304" customWidth="1"/>
    <col min="15559" max="15559" width="10.85546875" style="304" customWidth="1"/>
    <col min="15560" max="15560" width="11" style="304" customWidth="1"/>
    <col min="15561" max="15561" width="1.85546875" style="304" customWidth="1"/>
    <col min="15562" max="15634" width="0" style="304" hidden="1" customWidth="1"/>
    <col min="15635" max="15780" width="9.140625" style="304" customWidth="1"/>
    <col min="15781" max="15781" width="20.5703125" style="304" customWidth="1"/>
    <col min="15782" max="15782" width="14.28515625" style="304" customWidth="1"/>
    <col min="15783" max="15783" width="12" style="304" customWidth="1"/>
    <col min="15784" max="15785" width="11" style="304" customWidth="1"/>
    <col min="15786" max="15786" width="10.7109375" style="304" customWidth="1"/>
    <col min="15787" max="15788" width="11" style="304" customWidth="1"/>
    <col min="15789" max="15789" width="1.85546875" style="304" customWidth="1"/>
    <col min="15790" max="15790" width="12" style="304" customWidth="1"/>
    <col min="15791" max="15792" width="11" style="304" customWidth="1"/>
    <col min="15793" max="15793" width="10.7109375" style="304" customWidth="1"/>
    <col min="15794" max="15795" width="11" style="304" customWidth="1"/>
    <col min="15796" max="15796" width="1.42578125" style="304" customWidth="1"/>
    <col min="15797" max="15797" width="12" style="304" customWidth="1"/>
    <col min="15798" max="15799" width="11" style="304" customWidth="1"/>
    <col min="15800" max="15800" width="10.7109375" style="304" customWidth="1"/>
    <col min="15801" max="15802" width="11" style="304" customWidth="1"/>
    <col min="15803" max="15803" width="1.85546875" style="304" customWidth="1"/>
    <col min="15804" max="15804" width="15.42578125" style="304"/>
    <col min="15805" max="15805" width="20.5703125" style="304" customWidth="1"/>
    <col min="15806" max="15806" width="14.28515625" style="304" customWidth="1"/>
    <col min="15807" max="15807" width="1.42578125" style="304" customWidth="1"/>
    <col min="15808" max="15811" width="11" style="304" customWidth="1"/>
    <col min="15812" max="15812" width="1.85546875" style="304" customWidth="1"/>
    <col min="15813" max="15814" width="11" style="304" customWidth="1"/>
    <col min="15815" max="15815" width="10.85546875" style="304" customWidth="1"/>
    <col min="15816" max="15816" width="11" style="304" customWidth="1"/>
    <col min="15817" max="15817" width="1.85546875" style="304" customWidth="1"/>
    <col min="15818" max="15890" width="0" style="304" hidden="1" customWidth="1"/>
    <col min="15891" max="16036" width="9.140625" style="304" customWidth="1"/>
    <col min="16037" max="16037" width="20.5703125" style="304" customWidth="1"/>
    <col min="16038" max="16038" width="14.28515625" style="304" customWidth="1"/>
    <col min="16039" max="16039" width="12" style="304" customWidth="1"/>
    <col min="16040" max="16041" width="11" style="304" customWidth="1"/>
    <col min="16042" max="16042" width="10.7109375" style="304" customWidth="1"/>
    <col min="16043" max="16044" width="11" style="304" customWidth="1"/>
    <col min="16045" max="16045" width="1.85546875" style="304" customWidth="1"/>
    <col min="16046" max="16046" width="12" style="304" customWidth="1"/>
    <col min="16047" max="16048" width="11" style="304" customWidth="1"/>
    <col min="16049" max="16049" width="10.7109375" style="304" customWidth="1"/>
    <col min="16050" max="16051" width="11" style="304" customWidth="1"/>
    <col min="16052" max="16052" width="1.42578125" style="304" customWidth="1"/>
    <col min="16053" max="16053" width="12" style="304" customWidth="1"/>
    <col min="16054" max="16055" width="11" style="304" customWidth="1"/>
    <col min="16056" max="16056" width="10.7109375" style="304" customWidth="1"/>
    <col min="16057" max="16058" width="11" style="304" customWidth="1"/>
    <col min="16059" max="16059" width="1.85546875" style="304" customWidth="1"/>
    <col min="16060" max="16060" width="15.42578125" style="304"/>
    <col min="16061" max="16061" width="20.5703125" style="304" customWidth="1"/>
    <col min="16062" max="16062" width="14.28515625" style="304" customWidth="1"/>
    <col min="16063" max="16063" width="1.42578125" style="304" customWidth="1"/>
    <col min="16064" max="16067" width="11" style="304" customWidth="1"/>
    <col min="16068" max="16068" width="1.85546875" style="304" customWidth="1"/>
    <col min="16069" max="16070" width="11" style="304" customWidth="1"/>
    <col min="16071" max="16071" width="10.85546875" style="304" customWidth="1"/>
    <col min="16072" max="16072" width="11" style="304" customWidth="1"/>
    <col min="16073" max="16073" width="1.85546875" style="304" customWidth="1"/>
    <col min="16074" max="16146" width="0" style="304" hidden="1" customWidth="1"/>
    <col min="16147" max="16292" width="9.140625" style="304" customWidth="1"/>
    <col min="16293" max="16293" width="20.5703125" style="304" customWidth="1"/>
    <col min="16294" max="16294" width="14.28515625" style="304" customWidth="1"/>
    <col min="16295" max="16295" width="12" style="304" customWidth="1"/>
    <col min="16296" max="16297" width="11" style="304" customWidth="1"/>
    <col min="16298" max="16298" width="10.7109375" style="304" customWidth="1"/>
    <col min="16299" max="16300" width="11" style="304" customWidth="1"/>
    <col min="16301" max="16301" width="1.85546875" style="304" customWidth="1"/>
    <col min="16302" max="16302" width="12" style="304" customWidth="1"/>
    <col min="16303" max="16304" width="11" style="304" customWidth="1"/>
    <col min="16305" max="16305" width="10.7109375" style="304" customWidth="1"/>
    <col min="16306" max="16307" width="11" style="304" customWidth="1"/>
    <col min="16308" max="16308" width="1.42578125" style="304" customWidth="1"/>
    <col min="16309" max="16309" width="12" style="304" customWidth="1"/>
    <col min="16310" max="16311" width="11" style="304" customWidth="1"/>
    <col min="16312" max="16312" width="10.7109375" style="304" customWidth="1"/>
    <col min="16313" max="16314" width="11" style="304" customWidth="1"/>
    <col min="16315" max="16315" width="1.85546875" style="304" customWidth="1"/>
    <col min="16316" max="16384" width="15.42578125" style="304"/>
  </cols>
  <sheetData>
    <row r="1" spans="1:43" x14ac:dyDescent="0.25"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</row>
    <row r="2" spans="1:43" ht="23.25" customHeight="1" x14ac:dyDescent="0.25">
      <c r="A2" s="661" t="s">
        <v>0</v>
      </c>
      <c r="B2" s="661"/>
      <c r="C2" s="305"/>
      <c r="D2" s="653">
        <v>41500</v>
      </c>
      <c r="E2" s="653"/>
      <c r="F2" s="653"/>
      <c r="G2" s="305"/>
      <c r="H2" s="653">
        <v>41501</v>
      </c>
      <c r="I2" s="653"/>
      <c r="J2" s="653"/>
      <c r="K2" s="305"/>
      <c r="L2" s="653">
        <v>41505</v>
      </c>
      <c r="M2" s="653"/>
      <c r="N2" s="653"/>
      <c r="O2" s="653">
        <v>41507</v>
      </c>
      <c r="P2" s="653"/>
      <c r="Q2" s="653"/>
      <c r="R2" s="653">
        <v>41508</v>
      </c>
      <c r="S2" s="653"/>
      <c r="T2" s="653"/>
      <c r="U2" s="653">
        <v>41509</v>
      </c>
      <c r="V2" s="653"/>
      <c r="W2" s="653"/>
    </row>
    <row r="3" spans="1:43" ht="21" customHeight="1" x14ac:dyDescent="0.25">
      <c r="A3" s="661"/>
      <c r="B3" s="661"/>
      <c r="C3" s="305"/>
      <c r="D3" s="617" t="s">
        <v>1</v>
      </c>
      <c r="E3" s="306"/>
      <c r="F3" s="616" t="s">
        <v>2</v>
      </c>
      <c r="G3" s="305"/>
      <c r="H3" s="617" t="s">
        <v>1</v>
      </c>
      <c r="I3" s="306"/>
      <c r="J3" s="616" t="s">
        <v>2</v>
      </c>
      <c r="K3" s="305"/>
      <c r="L3" s="617" t="s">
        <v>1</v>
      </c>
      <c r="M3" s="306"/>
      <c r="N3" s="616" t="s">
        <v>2</v>
      </c>
      <c r="O3" s="617" t="s">
        <v>1</v>
      </c>
      <c r="P3" s="306"/>
      <c r="Q3" s="616" t="s">
        <v>2</v>
      </c>
      <c r="R3" s="617" t="s">
        <v>1</v>
      </c>
      <c r="S3" s="306"/>
      <c r="T3" s="616" t="s">
        <v>2</v>
      </c>
      <c r="U3" s="617" t="s">
        <v>1</v>
      </c>
      <c r="V3" s="306"/>
      <c r="W3" s="616" t="s">
        <v>2</v>
      </c>
    </row>
    <row r="4" spans="1:43" x14ac:dyDescent="0.25">
      <c r="A4" s="654" t="s">
        <v>3</v>
      </c>
      <c r="B4" s="307" t="s">
        <v>4</v>
      </c>
      <c r="C4" s="306"/>
      <c r="D4" s="616">
        <v>33</v>
      </c>
      <c r="E4" s="306"/>
      <c r="F4" s="616"/>
      <c r="G4" s="306"/>
      <c r="H4" s="616">
        <v>33</v>
      </c>
      <c r="I4" s="306"/>
      <c r="J4" s="616"/>
      <c r="K4" s="306"/>
      <c r="L4" s="616">
        <v>33</v>
      </c>
      <c r="M4" s="306"/>
      <c r="N4" s="616"/>
      <c r="O4" s="616">
        <v>33</v>
      </c>
      <c r="P4" s="306"/>
      <c r="Q4" s="616"/>
      <c r="R4" s="616">
        <v>34</v>
      </c>
      <c r="S4" s="306"/>
      <c r="T4" s="616"/>
      <c r="U4" s="616">
        <v>36</v>
      </c>
      <c r="V4" s="306"/>
      <c r="W4" s="616"/>
    </row>
    <row r="5" spans="1:43" x14ac:dyDescent="0.25">
      <c r="A5" s="655"/>
      <c r="B5" s="308" t="s">
        <v>5</v>
      </c>
      <c r="C5" s="306"/>
      <c r="D5" s="616">
        <v>23</v>
      </c>
      <c r="E5" s="306"/>
      <c r="F5" s="307"/>
      <c r="G5" s="306"/>
      <c r="H5" s="616">
        <v>23</v>
      </c>
      <c r="I5" s="306"/>
      <c r="J5" s="307"/>
      <c r="K5" s="306"/>
      <c r="L5" s="616">
        <v>23</v>
      </c>
      <c r="M5" s="306"/>
      <c r="N5" s="307"/>
      <c r="O5" s="616">
        <v>25</v>
      </c>
      <c r="P5" s="306"/>
      <c r="Q5" s="307"/>
      <c r="R5" s="616">
        <v>25</v>
      </c>
      <c r="S5" s="306"/>
      <c r="T5" s="307"/>
      <c r="U5" s="616">
        <v>26</v>
      </c>
      <c r="V5" s="306"/>
      <c r="W5" s="307"/>
    </row>
    <row r="6" spans="1:43" x14ac:dyDescent="0.25">
      <c r="A6" s="655"/>
      <c r="B6" s="307" t="s">
        <v>6</v>
      </c>
      <c r="C6" s="306"/>
      <c r="D6" s="616">
        <v>5</v>
      </c>
      <c r="E6" s="306"/>
      <c r="F6" s="616">
        <v>4</v>
      </c>
      <c r="G6" s="306"/>
      <c r="H6" s="616">
        <v>6</v>
      </c>
      <c r="I6" s="306"/>
      <c r="J6" s="616">
        <v>4</v>
      </c>
      <c r="K6" s="306"/>
      <c r="L6" s="616">
        <v>7</v>
      </c>
      <c r="M6" s="306"/>
      <c r="N6" s="616">
        <v>4</v>
      </c>
      <c r="O6" s="616">
        <v>10</v>
      </c>
      <c r="P6" s="306"/>
      <c r="Q6" s="616">
        <v>5</v>
      </c>
      <c r="R6" s="616">
        <v>10</v>
      </c>
      <c r="S6" s="306"/>
      <c r="T6" s="616">
        <v>5</v>
      </c>
      <c r="U6" s="616">
        <v>11</v>
      </c>
      <c r="V6" s="306"/>
      <c r="W6" s="616">
        <v>5</v>
      </c>
    </row>
    <row r="7" spans="1:43" x14ac:dyDescent="0.25">
      <c r="A7" s="655"/>
      <c r="B7" s="307" t="s">
        <v>7</v>
      </c>
      <c r="C7" s="306"/>
      <c r="D7" s="616"/>
      <c r="E7" s="306"/>
      <c r="F7" s="616">
        <v>2</v>
      </c>
      <c r="G7" s="306"/>
      <c r="H7" s="616"/>
      <c r="I7" s="306"/>
      <c r="J7" s="616">
        <v>2</v>
      </c>
      <c r="K7" s="306"/>
      <c r="L7" s="616"/>
      <c r="M7" s="306"/>
      <c r="N7" s="616">
        <v>2</v>
      </c>
      <c r="O7" s="616"/>
      <c r="P7" s="306"/>
      <c r="Q7" s="616">
        <v>4</v>
      </c>
      <c r="R7" s="616"/>
      <c r="S7" s="306"/>
      <c r="T7" s="616">
        <v>4</v>
      </c>
      <c r="U7" s="616"/>
      <c r="V7" s="306"/>
      <c r="W7" s="616">
        <v>4</v>
      </c>
    </row>
    <row r="8" spans="1:43" s="310" customFormat="1" ht="6.75" customHeight="1" x14ac:dyDescent="0.25">
      <c r="A8" s="306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</row>
    <row r="9" spans="1:43" x14ac:dyDescent="0.25">
      <c r="A9" s="661" t="s">
        <v>8</v>
      </c>
      <c r="B9" s="307" t="s">
        <v>4</v>
      </c>
      <c r="C9" s="306"/>
      <c r="D9" s="616">
        <v>27</v>
      </c>
      <c r="E9" s="306"/>
      <c r="F9" s="616"/>
      <c r="G9" s="306"/>
      <c r="H9" s="616">
        <v>28</v>
      </c>
      <c r="I9" s="306"/>
      <c r="J9" s="616"/>
      <c r="K9" s="306"/>
      <c r="L9" s="616">
        <v>28</v>
      </c>
      <c r="M9" s="306"/>
      <c r="N9" s="616"/>
      <c r="O9" s="616">
        <v>29</v>
      </c>
      <c r="P9" s="306"/>
      <c r="Q9" s="616"/>
      <c r="R9" s="616">
        <v>29</v>
      </c>
      <c r="S9" s="306"/>
      <c r="T9" s="616"/>
      <c r="U9" s="616">
        <v>28</v>
      </c>
      <c r="V9" s="306"/>
      <c r="W9" s="616"/>
    </row>
    <row r="10" spans="1:43" x14ac:dyDescent="0.25">
      <c r="A10" s="661"/>
      <c r="B10" s="308" t="s">
        <v>5</v>
      </c>
      <c r="C10" s="306"/>
      <c r="D10" s="616">
        <v>16</v>
      </c>
      <c r="E10" s="306"/>
      <c r="F10" s="616"/>
      <c r="G10" s="306"/>
      <c r="H10" s="616">
        <v>16</v>
      </c>
      <c r="I10" s="306"/>
      <c r="J10" s="616"/>
      <c r="K10" s="306"/>
      <c r="L10" s="616">
        <v>16</v>
      </c>
      <c r="M10" s="306"/>
      <c r="N10" s="616"/>
      <c r="O10" s="616">
        <v>17</v>
      </c>
      <c r="P10" s="306"/>
      <c r="Q10" s="616"/>
      <c r="R10" s="616">
        <v>17</v>
      </c>
      <c r="S10" s="306"/>
      <c r="T10" s="616"/>
      <c r="U10" s="616">
        <v>19</v>
      </c>
      <c r="V10" s="306"/>
      <c r="W10" s="616"/>
    </row>
    <row r="11" spans="1:43" x14ac:dyDescent="0.25">
      <c r="A11" s="661"/>
      <c r="B11" s="307" t="s">
        <v>6</v>
      </c>
      <c r="C11" s="306"/>
      <c r="D11" s="616">
        <v>15</v>
      </c>
      <c r="E11" s="306"/>
      <c r="F11" s="616">
        <v>8</v>
      </c>
      <c r="G11" s="306"/>
      <c r="H11" s="616">
        <v>15</v>
      </c>
      <c r="I11" s="306"/>
      <c r="J11" s="616">
        <v>9</v>
      </c>
      <c r="K11" s="306"/>
      <c r="L11" s="616">
        <v>16</v>
      </c>
      <c r="M11" s="306"/>
      <c r="N11" s="616">
        <v>11</v>
      </c>
      <c r="O11" s="616">
        <v>16</v>
      </c>
      <c r="P11" s="306"/>
      <c r="Q11" s="616">
        <v>11</v>
      </c>
      <c r="R11" s="616">
        <v>16</v>
      </c>
      <c r="S11" s="306"/>
      <c r="T11" s="616">
        <v>11</v>
      </c>
      <c r="U11" s="616">
        <v>16</v>
      </c>
      <c r="V11" s="306"/>
      <c r="W11" s="616">
        <v>14</v>
      </c>
    </row>
    <row r="12" spans="1:43" x14ac:dyDescent="0.25">
      <c r="A12" s="661"/>
      <c r="B12" s="307" t="s">
        <v>7</v>
      </c>
      <c r="C12" s="306"/>
      <c r="D12" s="616"/>
      <c r="E12" s="306"/>
      <c r="F12" s="616">
        <v>1</v>
      </c>
      <c r="G12" s="306"/>
      <c r="H12" s="616"/>
      <c r="I12" s="306"/>
      <c r="J12" s="616">
        <v>1</v>
      </c>
      <c r="K12" s="306"/>
      <c r="L12" s="616"/>
      <c r="M12" s="306"/>
      <c r="N12" s="616">
        <v>1</v>
      </c>
      <c r="O12" s="616"/>
      <c r="P12" s="306"/>
      <c r="Q12" s="616">
        <v>1</v>
      </c>
      <c r="R12" s="616"/>
      <c r="S12" s="306"/>
      <c r="T12" s="616">
        <v>1</v>
      </c>
      <c r="U12" s="616"/>
      <c r="V12" s="306"/>
      <c r="W12" s="616">
        <v>1</v>
      </c>
    </row>
    <row r="13" spans="1:43" s="310" customFormat="1" ht="6.75" customHeight="1" x14ac:dyDescent="0.25">
      <c r="A13" s="306"/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</row>
    <row r="14" spans="1:43" x14ac:dyDescent="0.25">
      <c r="A14" s="660" t="s">
        <v>9</v>
      </c>
      <c r="B14" s="307" t="s">
        <v>4</v>
      </c>
      <c r="C14" s="306"/>
      <c r="D14" s="616">
        <v>17</v>
      </c>
      <c r="E14" s="306"/>
      <c r="F14" s="616"/>
      <c r="G14" s="306"/>
      <c r="H14" s="616">
        <v>17</v>
      </c>
      <c r="I14" s="306"/>
      <c r="J14" s="616"/>
      <c r="K14" s="306"/>
      <c r="L14" s="616">
        <v>17</v>
      </c>
      <c r="M14" s="306"/>
      <c r="N14" s="616"/>
      <c r="O14" s="616">
        <v>14</v>
      </c>
      <c r="P14" s="306"/>
      <c r="Q14" s="616"/>
      <c r="R14" s="616">
        <v>14</v>
      </c>
      <c r="S14" s="306"/>
      <c r="T14" s="616"/>
      <c r="U14" s="616">
        <v>15</v>
      </c>
      <c r="V14" s="306"/>
      <c r="W14" s="616"/>
    </row>
    <row r="15" spans="1:43" x14ac:dyDescent="0.25">
      <c r="A15" s="660"/>
      <c r="B15" s="308" t="s">
        <v>5</v>
      </c>
      <c r="C15" s="306"/>
      <c r="D15" s="616">
        <v>21</v>
      </c>
      <c r="E15" s="306"/>
      <c r="F15" s="616"/>
      <c r="G15" s="306"/>
      <c r="H15" s="616">
        <v>23</v>
      </c>
      <c r="I15" s="306"/>
      <c r="J15" s="616"/>
      <c r="K15" s="306"/>
      <c r="L15" s="616">
        <v>20</v>
      </c>
      <c r="M15" s="306"/>
      <c r="N15" s="616"/>
      <c r="O15" s="616">
        <v>20</v>
      </c>
      <c r="P15" s="306"/>
      <c r="Q15" s="616"/>
      <c r="R15" s="616">
        <v>20</v>
      </c>
      <c r="S15" s="306"/>
      <c r="T15" s="616"/>
      <c r="U15" s="616">
        <v>20</v>
      </c>
      <c r="V15" s="306"/>
      <c r="W15" s="616"/>
    </row>
    <row r="16" spans="1:43" x14ac:dyDescent="0.25">
      <c r="A16" s="660"/>
      <c r="B16" s="307" t="s">
        <v>6</v>
      </c>
      <c r="C16" s="306"/>
      <c r="D16" s="616">
        <v>3</v>
      </c>
      <c r="E16" s="306"/>
      <c r="F16" s="616">
        <v>1</v>
      </c>
      <c r="G16" s="306"/>
      <c r="H16" s="616">
        <v>3</v>
      </c>
      <c r="I16" s="306"/>
      <c r="J16" s="616">
        <v>2</v>
      </c>
      <c r="K16" s="306"/>
      <c r="L16" s="616">
        <v>5</v>
      </c>
      <c r="M16" s="306"/>
      <c r="N16" s="616">
        <v>2</v>
      </c>
      <c r="O16" s="616">
        <v>6</v>
      </c>
      <c r="P16" s="306"/>
      <c r="Q16" s="616">
        <v>2</v>
      </c>
      <c r="R16" s="616">
        <v>6</v>
      </c>
      <c r="S16" s="306"/>
      <c r="T16" s="616">
        <v>5</v>
      </c>
      <c r="U16" s="616">
        <v>6</v>
      </c>
      <c r="V16" s="306"/>
      <c r="W16" s="616">
        <v>6</v>
      </c>
    </row>
    <row r="17" spans="1:43" x14ac:dyDescent="0.25">
      <c r="A17" s="660"/>
      <c r="B17" s="307" t="s">
        <v>7</v>
      </c>
      <c r="C17" s="306"/>
      <c r="D17" s="616"/>
      <c r="E17" s="306"/>
      <c r="F17" s="616">
        <v>3</v>
      </c>
      <c r="G17" s="306"/>
      <c r="H17" s="616"/>
      <c r="I17" s="306"/>
      <c r="J17" s="616">
        <v>3</v>
      </c>
      <c r="K17" s="306"/>
      <c r="L17" s="616"/>
      <c r="M17" s="306"/>
      <c r="N17" s="616">
        <v>3</v>
      </c>
      <c r="O17" s="616"/>
      <c r="P17" s="306"/>
      <c r="Q17" s="616">
        <v>3</v>
      </c>
      <c r="R17" s="616"/>
      <c r="S17" s="306"/>
      <c r="T17" s="616">
        <v>3</v>
      </c>
      <c r="U17" s="616"/>
      <c r="V17" s="306"/>
      <c r="W17" s="616">
        <v>3</v>
      </c>
    </row>
    <row r="18" spans="1:43" s="310" customFormat="1" ht="6.75" customHeight="1" x14ac:dyDescent="0.25">
      <c r="A18" s="306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</row>
    <row r="19" spans="1:43" x14ac:dyDescent="0.25">
      <c r="A19" s="661" t="s">
        <v>10</v>
      </c>
      <c r="B19" s="307" t="s">
        <v>4</v>
      </c>
      <c r="C19" s="306"/>
      <c r="D19" s="616">
        <v>19</v>
      </c>
      <c r="E19" s="306"/>
      <c r="F19" s="616"/>
      <c r="G19" s="306"/>
      <c r="H19" s="616">
        <v>20</v>
      </c>
      <c r="I19" s="306"/>
      <c r="J19" s="616"/>
      <c r="K19" s="306"/>
      <c r="L19" s="616">
        <v>22</v>
      </c>
      <c r="M19" s="306"/>
      <c r="N19" s="616"/>
      <c r="O19" s="616">
        <v>22</v>
      </c>
      <c r="P19" s="306"/>
      <c r="Q19" s="616"/>
      <c r="R19" s="616">
        <v>22</v>
      </c>
      <c r="S19" s="306"/>
      <c r="T19" s="616"/>
      <c r="U19" s="616">
        <v>22</v>
      </c>
      <c r="V19" s="306"/>
      <c r="W19" s="616"/>
    </row>
    <row r="20" spans="1:43" x14ac:dyDescent="0.25">
      <c r="A20" s="661"/>
      <c r="B20" s="308" t="s">
        <v>5</v>
      </c>
      <c r="C20" s="306"/>
      <c r="D20" s="616">
        <v>12</v>
      </c>
      <c r="E20" s="306"/>
      <c r="F20" s="616"/>
      <c r="G20" s="306"/>
      <c r="H20" s="616">
        <v>15</v>
      </c>
      <c r="I20" s="306"/>
      <c r="J20" s="616"/>
      <c r="K20" s="306"/>
      <c r="L20" s="616">
        <v>20</v>
      </c>
      <c r="M20" s="306"/>
      <c r="N20" s="616"/>
      <c r="O20" s="616">
        <v>20</v>
      </c>
      <c r="P20" s="306"/>
      <c r="Q20" s="616"/>
      <c r="R20" s="616">
        <v>20</v>
      </c>
      <c r="S20" s="306"/>
      <c r="T20" s="616"/>
      <c r="U20" s="616">
        <v>20</v>
      </c>
      <c r="V20" s="306"/>
      <c r="W20" s="616"/>
    </row>
    <row r="21" spans="1:43" x14ac:dyDescent="0.25">
      <c r="A21" s="661"/>
      <c r="B21" s="307" t="s">
        <v>11</v>
      </c>
      <c r="C21" s="306"/>
      <c r="D21" s="616">
        <v>3</v>
      </c>
      <c r="E21" s="306"/>
      <c r="F21" s="616">
        <v>8</v>
      </c>
      <c r="G21" s="306"/>
      <c r="H21" s="616">
        <v>3</v>
      </c>
      <c r="I21" s="306"/>
      <c r="J21" s="616">
        <v>10</v>
      </c>
      <c r="K21" s="306"/>
      <c r="L21" s="616">
        <v>3</v>
      </c>
      <c r="M21" s="306"/>
      <c r="N21" s="616">
        <v>10</v>
      </c>
      <c r="O21" s="616">
        <v>4</v>
      </c>
      <c r="P21" s="306"/>
      <c r="Q21" s="616">
        <v>10</v>
      </c>
      <c r="R21" s="616">
        <v>5</v>
      </c>
      <c r="S21" s="306"/>
      <c r="T21" s="616">
        <v>10</v>
      </c>
      <c r="U21" s="616">
        <v>5</v>
      </c>
      <c r="V21" s="306"/>
      <c r="W21" s="616">
        <v>11</v>
      </c>
    </row>
    <row r="22" spans="1:43" x14ac:dyDescent="0.25">
      <c r="A22" s="661"/>
      <c r="B22" s="307" t="s">
        <v>12</v>
      </c>
      <c r="C22" s="306"/>
      <c r="D22" s="616"/>
      <c r="E22" s="306"/>
      <c r="F22" s="616">
        <v>7</v>
      </c>
      <c r="G22" s="306"/>
      <c r="H22" s="616"/>
      <c r="I22" s="306"/>
      <c r="J22" s="616">
        <v>7</v>
      </c>
      <c r="K22" s="306"/>
      <c r="L22" s="616"/>
      <c r="M22" s="306"/>
      <c r="N22" s="616">
        <v>7</v>
      </c>
      <c r="O22" s="616"/>
      <c r="P22" s="306"/>
      <c r="Q22" s="616">
        <v>7</v>
      </c>
      <c r="R22" s="616"/>
      <c r="S22" s="306"/>
      <c r="T22" s="616">
        <v>7</v>
      </c>
      <c r="U22" s="616"/>
      <c r="V22" s="306"/>
      <c r="W22" s="616">
        <v>7</v>
      </c>
    </row>
    <row r="23" spans="1:43" s="310" customFormat="1" ht="6.75" customHeight="1" x14ac:dyDescent="0.25">
      <c r="A23" s="306"/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</row>
    <row r="24" spans="1:43" x14ac:dyDescent="0.25">
      <c r="A24" s="654" t="s">
        <v>13</v>
      </c>
      <c r="B24" s="307" t="s">
        <v>7</v>
      </c>
      <c r="C24" s="306"/>
      <c r="D24" s="616">
        <v>57</v>
      </c>
      <c r="E24" s="306"/>
      <c r="F24" s="616"/>
      <c r="G24" s="306"/>
      <c r="H24" s="616">
        <v>59</v>
      </c>
      <c r="I24" s="306"/>
      <c r="J24" s="616"/>
      <c r="K24" s="306"/>
      <c r="L24" s="616">
        <v>59</v>
      </c>
      <c r="M24" s="306"/>
      <c r="N24" s="616"/>
      <c r="O24" s="616">
        <v>59</v>
      </c>
      <c r="P24" s="306"/>
      <c r="Q24" s="616"/>
      <c r="R24" s="616">
        <v>59</v>
      </c>
      <c r="S24" s="306"/>
      <c r="T24" s="616"/>
      <c r="U24" s="616">
        <v>59</v>
      </c>
      <c r="V24" s="306"/>
      <c r="W24" s="616"/>
    </row>
    <row r="25" spans="1:43" x14ac:dyDescent="0.25">
      <c r="A25" s="655"/>
      <c r="B25" s="307" t="s">
        <v>14</v>
      </c>
      <c r="C25" s="306"/>
      <c r="D25" s="616">
        <v>6</v>
      </c>
      <c r="E25" s="306"/>
      <c r="F25" s="616">
        <v>1</v>
      </c>
      <c r="G25" s="306"/>
      <c r="H25" s="616">
        <v>6</v>
      </c>
      <c r="I25" s="306"/>
      <c r="J25" s="616">
        <v>1</v>
      </c>
      <c r="K25" s="306"/>
      <c r="L25" s="616">
        <v>6</v>
      </c>
      <c r="M25" s="306"/>
      <c r="N25" s="616">
        <v>1</v>
      </c>
      <c r="O25" s="616">
        <v>6</v>
      </c>
      <c r="P25" s="306"/>
      <c r="Q25" s="616">
        <v>3</v>
      </c>
      <c r="R25" s="616">
        <v>7</v>
      </c>
      <c r="S25" s="306"/>
      <c r="T25" s="616">
        <v>6</v>
      </c>
      <c r="U25" s="616">
        <v>7</v>
      </c>
      <c r="V25" s="306"/>
      <c r="W25" s="616">
        <v>6</v>
      </c>
    </row>
    <row r="26" spans="1:43" x14ac:dyDescent="0.25">
      <c r="A26" s="655"/>
      <c r="B26" s="307" t="s">
        <v>12</v>
      </c>
      <c r="C26" s="306"/>
      <c r="D26" s="616"/>
      <c r="E26" s="306"/>
      <c r="F26" s="616">
        <v>37</v>
      </c>
      <c r="G26" s="306"/>
      <c r="H26" s="616"/>
      <c r="I26" s="306"/>
      <c r="J26" s="616">
        <v>37</v>
      </c>
      <c r="K26" s="306"/>
      <c r="L26" s="616"/>
      <c r="M26" s="306"/>
      <c r="N26" s="616">
        <v>37</v>
      </c>
      <c r="O26" s="616"/>
      <c r="P26" s="306"/>
      <c r="Q26" s="616">
        <v>37</v>
      </c>
      <c r="R26" s="616"/>
      <c r="S26" s="306"/>
      <c r="T26" s="616">
        <v>37</v>
      </c>
      <c r="U26" s="616"/>
      <c r="V26" s="306"/>
      <c r="W26" s="616">
        <v>37</v>
      </c>
    </row>
    <row r="27" spans="1:43" s="310" customFormat="1" ht="6.75" customHeight="1" x14ac:dyDescent="0.25">
      <c r="A27" s="306"/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  <c r="AJ27" s="304"/>
      <c r="AK27" s="304"/>
      <c r="AL27" s="304"/>
      <c r="AM27" s="304"/>
      <c r="AN27" s="304"/>
      <c r="AO27" s="304"/>
      <c r="AP27" s="304"/>
      <c r="AQ27" s="304"/>
    </row>
    <row r="28" spans="1:43" x14ac:dyDescent="0.25">
      <c r="A28" s="656" t="s">
        <v>15</v>
      </c>
      <c r="B28" s="307" t="s">
        <v>16</v>
      </c>
      <c r="C28" s="306"/>
      <c r="D28" s="616">
        <v>7</v>
      </c>
      <c r="E28" s="306"/>
      <c r="F28" s="616"/>
      <c r="G28" s="306"/>
      <c r="H28" s="616">
        <v>9</v>
      </c>
      <c r="I28" s="306"/>
      <c r="J28" s="616"/>
      <c r="K28" s="306"/>
      <c r="L28" s="616">
        <v>11</v>
      </c>
      <c r="M28" s="306"/>
      <c r="N28" s="616"/>
      <c r="O28" s="616">
        <v>13</v>
      </c>
      <c r="P28" s="306"/>
      <c r="Q28" s="616"/>
      <c r="R28" s="616">
        <v>15</v>
      </c>
      <c r="S28" s="306"/>
      <c r="T28" s="616"/>
      <c r="U28" s="616">
        <v>15</v>
      </c>
      <c r="V28" s="306"/>
      <c r="W28" s="616"/>
    </row>
    <row r="29" spans="1:43" x14ac:dyDescent="0.25">
      <c r="A29" s="657"/>
      <c r="B29" s="307" t="s">
        <v>17</v>
      </c>
      <c r="C29" s="306"/>
      <c r="D29" s="616">
        <v>2</v>
      </c>
      <c r="E29" s="306"/>
      <c r="F29" s="616">
        <v>1</v>
      </c>
      <c r="G29" s="306"/>
      <c r="H29" s="616">
        <v>2</v>
      </c>
      <c r="I29" s="306"/>
      <c r="J29" s="616">
        <v>1</v>
      </c>
      <c r="K29" s="306"/>
      <c r="L29" s="616">
        <v>2</v>
      </c>
      <c r="M29" s="306"/>
      <c r="N29" s="616">
        <v>1</v>
      </c>
      <c r="O29" s="616">
        <v>2</v>
      </c>
      <c r="P29" s="306"/>
      <c r="Q29" s="616">
        <v>3</v>
      </c>
      <c r="R29" s="616"/>
      <c r="S29" s="306"/>
      <c r="T29" s="616">
        <v>3</v>
      </c>
      <c r="U29" s="616"/>
      <c r="V29" s="306"/>
      <c r="W29" s="616">
        <v>3</v>
      </c>
    </row>
    <row r="30" spans="1:43" s="310" customFormat="1" ht="6.75" customHeight="1" x14ac:dyDescent="0.25">
      <c r="A30" s="306"/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</row>
    <row r="31" spans="1:43" x14ac:dyDescent="0.25">
      <c r="A31" s="658" t="s">
        <v>18</v>
      </c>
      <c r="B31" s="307" t="s">
        <v>16</v>
      </c>
      <c r="C31" s="306"/>
      <c r="D31" s="616">
        <v>40</v>
      </c>
      <c r="E31" s="306"/>
      <c r="F31" s="616"/>
      <c r="G31" s="306"/>
      <c r="H31" s="616">
        <v>42</v>
      </c>
      <c r="I31" s="306"/>
      <c r="J31" s="616"/>
      <c r="K31" s="306"/>
      <c r="L31" s="616">
        <v>48</v>
      </c>
      <c r="M31" s="306"/>
      <c r="N31" s="616"/>
      <c r="O31" s="616">
        <v>53</v>
      </c>
      <c r="P31" s="306"/>
      <c r="Q31" s="616"/>
      <c r="R31" s="616">
        <v>54</v>
      </c>
      <c r="S31" s="306"/>
      <c r="T31" s="616"/>
      <c r="U31" s="616">
        <v>57</v>
      </c>
      <c r="V31" s="306"/>
      <c r="W31" s="616"/>
    </row>
    <row r="32" spans="1:43" x14ac:dyDescent="0.25">
      <c r="A32" s="657"/>
      <c r="B32" s="307" t="s">
        <v>17</v>
      </c>
      <c r="C32" s="306"/>
      <c r="D32" s="616">
        <v>1</v>
      </c>
      <c r="E32" s="306"/>
      <c r="F32" s="616">
        <v>2</v>
      </c>
      <c r="G32" s="306"/>
      <c r="H32" s="616">
        <v>1</v>
      </c>
      <c r="I32" s="306"/>
      <c r="J32" s="616">
        <v>2</v>
      </c>
      <c r="K32" s="306"/>
      <c r="L32" s="616">
        <v>1</v>
      </c>
      <c r="M32" s="306"/>
      <c r="N32" s="616">
        <v>3</v>
      </c>
      <c r="O32" s="616">
        <v>1</v>
      </c>
      <c r="P32" s="306"/>
      <c r="Q32" s="616">
        <v>3</v>
      </c>
      <c r="R32" s="616">
        <v>1</v>
      </c>
      <c r="S32" s="306"/>
      <c r="T32" s="616">
        <v>10</v>
      </c>
      <c r="U32" s="616"/>
      <c r="V32" s="306"/>
      <c r="W32" s="616">
        <v>11</v>
      </c>
    </row>
    <row r="33" spans="1:43" s="310" customFormat="1" ht="6.75" customHeight="1" x14ac:dyDescent="0.25">
      <c r="A33" s="306"/>
      <c r="B33" s="309"/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</row>
    <row r="34" spans="1:43" x14ac:dyDescent="0.25">
      <c r="A34" s="658" t="s">
        <v>19</v>
      </c>
      <c r="B34" s="307" t="s">
        <v>16</v>
      </c>
      <c r="C34" s="306"/>
      <c r="D34" s="616">
        <v>22</v>
      </c>
      <c r="E34" s="306"/>
      <c r="F34" s="616"/>
      <c r="G34" s="306"/>
      <c r="H34" s="616">
        <v>23</v>
      </c>
      <c r="I34" s="306"/>
      <c r="J34" s="616"/>
      <c r="K34" s="306"/>
      <c r="L34" s="616">
        <v>24</v>
      </c>
      <c r="M34" s="306"/>
      <c r="N34" s="616"/>
      <c r="O34" s="616">
        <v>25</v>
      </c>
      <c r="P34" s="306"/>
      <c r="Q34" s="616"/>
      <c r="R34" s="616">
        <v>26</v>
      </c>
      <c r="S34" s="306"/>
      <c r="T34" s="616"/>
      <c r="U34" s="616">
        <v>26</v>
      </c>
      <c r="V34" s="306"/>
      <c r="W34" s="616"/>
    </row>
    <row r="35" spans="1:43" x14ac:dyDescent="0.25">
      <c r="A35" s="657"/>
      <c r="B35" s="307" t="s">
        <v>17</v>
      </c>
      <c r="C35" s="306"/>
      <c r="D35" s="616">
        <v>5</v>
      </c>
      <c r="E35" s="306"/>
      <c r="F35" s="616">
        <v>2</v>
      </c>
      <c r="G35" s="306"/>
      <c r="H35" s="616">
        <v>5</v>
      </c>
      <c r="I35" s="306"/>
      <c r="J35" s="616">
        <v>3</v>
      </c>
      <c r="K35" s="306"/>
      <c r="L35" s="616">
        <v>5</v>
      </c>
      <c r="M35" s="306"/>
      <c r="N35" s="616">
        <v>3</v>
      </c>
      <c r="O35" s="616">
        <v>6</v>
      </c>
      <c r="P35" s="306"/>
      <c r="Q35" s="616">
        <v>3</v>
      </c>
      <c r="R35" s="616">
        <v>6</v>
      </c>
      <c r="S35" s="306"/>
      <c r="T35" s="616">
        <v>3</v>
      </c>
      <c r="U35" s="616">
        <v>6</v>
      </c>
      <c r="V35" s="306"/>
      <c r="W35" s="616">
        <v>3</v>
      </c>
    </row>
    <row r="36" spans="1:43" s="310" customFormat="1" ht="6.75" customHeight="1" x14ac:dyDescent="0.25">
      <c r="A36" s="306"/>
      <c r="B36" s="309"/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</row>
    <row r="37" spans="1:43" x14ac:dyDescent="0.25">
      <c r="A37" s="654" t="s">
        <v>20</v>
      </c>
      <c r="B37" s="307" t="s">
        <v>21</v>
      </c>
      <c r="C37" s="306"/>
      <c r="D37" s="616">
        <v>10</v>
      </c>
      <c r="E37" s="306"/>
      <c r="F37" s="616"/>
      <c r="G37" s="306"/>
      <c r="H37" s="616">
        <v>10</v>
      </c>
      <c r="I37" s="306"/>
      <c r="J37" s="616"/>
      <c r="K37" s="306"/>
      <c r="L37" s="616">
        <v>10</v>
      </c>
      <c r="M37" s="306"/>
      <c r="N37" s="616"/>
      <c r="O37" s="616">
        <v>14</v>
      </c>
      <c r="P37" s="306"/>
      <c r="Q37" s="616"/>
      <c r="R37" s="616">
        <v>15</v>
      </c>
      <c r="S37" s="306"/>
      <c r="T37" s="616"/>
      <c r="U37" s="616">
        <v>15</v>
      </c>
      <c r="V37" s="306"/>
      <c r="W37" s="616"/>
    </row>
    <row r="38" spans="1:43" x14ac:dyDescent="0.25">
      <c r="A38" s="659"/>
      <c r="B38" s="307" t="s">
        <v>22</v>
      </c>
      <c r="C38" s="306"/>
      <c r="D38" s="616">
        <v>2</v>
      </c>
      <c r="E38" s="306"/>
      <c r="F38" s="616"/>
      <c r="G38" s="306"/>
      <c r="H38" s="616">
        <v>3</v>
      </c>
      <c r="I38" s="306"/>
      <c r="J38" s="616"/>
      <c r="K38" s="306"/>
      <c r="L38" s="616">
        <v>4</v>
      </c>
      <c r="M38" s="306"/>
      <c r="N38" s="616"/>
      <c r="O38" s="616">
        <v>6</v>
      </c>
      <c r="P38" s="306"/>
      <c r="Q38" s="616"/>
      <c r="R38" s="616">
        <v>7</v>
      </c>
      <c r="S38" s="306"/>
      <c r="T38" s="616"/>
      <c r="U38" s="616">
        <v>9</v>
      </c>
      <c r="V38" s="306"/>
      <c r="W38" s="616"/>
    </row>
    <row r="39" spans="1:43" s="310" customFormat="1" ht="6.75" customHeight="1" x14ac:dyDescent="0.25">
      <c r="A39" s="306"/>
      <c r="B39" s="309"/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</row>
    <row r="40" spans="1:43" x14ac:dyDescent="0.25">
      <c r="A40" s="615" t="s">
        <v>23</v>
      </c>
      <c r="B40" s="307"/>
      <c r="C40" s="306"/>
      <c r="D40" s="616">
        <v>3</v>
      </c>
      <c r="E40" s="309"/>
      <c r="F40" s="616"/>
      <c r="G40" s="306"/>
      <c r="H40" s="616">
        <v>3</v>
      </c>
      <c r="I40" s="309"/>
      <c r="J40" s="616"/>
      <c r="K40" s="306"/>
      <c r="L40" s="616">
        <v>3</v>
      </c>
      <c r="M40" s="309"/>
      <c r="N40" s="616"/>
      <c r="O40" s="616">
        <v>10</v>
      </c>
      <c r="P40" s="309"/>
      <c r="Q40" s="616"/>
      <c r="R40" s="616">
        <v>10</v>
      </c>
      <c r="S40" s="309"/>
      <c r="T40" s="616"/>
      <c r="U40" s="616">
        <v>11</v>
      </c>
      <c r="V40" s="309"/>
      <c r="W40" s="616"/>
    </row>
    <row r="41" spans="1:43" s="310" customFormat="1" ht="6.75" customHeight="1" x14ac:dyDescent="0.25">
      <c r="A41" s="306"/>
      <c r="B41" s="309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</row>
    <row r="42" spans="1:43" x14ac:dyDescent="0.25">
      <c r="C42" s="309"/>
      <c r="D42" s="311">
        <f>SUM(D4:D35)</f>
        <v>334</v>
      </c>
      <c r="E42" s="309"/>
      <c r="F42" s="311">
        <f>SUM(F4:F35)</f>
        <v>77</v>
      </c>
      <c r="G42" s="309"/>
      <c r="H42" s="311">
        <f>SUM(H4:H35)</f>
        <v>349</v>
      </c>
      <c r="I42" s="309"/>
      <c r="J42" s="311">
        <f>SUM(J4:J35)</f>
        <v>82</v>
      </c>
      <c r="K42" s="309"/>
      <c r="L42" s="311">
        <f>SUM(L4:L35)</f>
        <v>366</v>
      </c>
      <c r="M42" s="309"/>
      <c r="N42" s="311">
        <f>SUM(N4:N35)</f>
        <v>85</v>
      </c>
      <c r="O42" s="311">
        <f>SUM(O4:O35)</f>
        <v>381</v>
      </c>
      <c r="P42" s="309"/>
      <c r="Q42" s="311">
        <f>SUM(Q4:Q35)</f>
        <v>92</v>
      </c>
      <c r="R42" s="311">
        <f>SUM(R4:R35)</f>
        <v>386</v>
      </c>
      <c r="S42" s="309"/>
      <c r="T42" s="311">
        <f>SUM(T4:T35)</f>
        <v>105</v>
      </c>
      <c r="U42" s="311">
        <f>SUM(U4:U35)</f>
        <v>394</v>
      </c>
      <c r="V42" s="309"/>
      <c r="W42" s="311">
        <f>SUM(W4:W35)</f>
        <v>111</v>
      </c>
    </row>
    <row r="43" spans="1:43" s="312" customFormat="1" x14ac:dyDescent="0.25"/>
    <row r="44" spans="1:43" s="313" customFormat="1" x14ac:dyDescent="0.25"/>
    <row r="45" spans="1:43" x14ac:dyDescent="0.25"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</row>
    <row r="46" spans="1:43" x14ac:dyDescent="0.25"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</row>
    <row r="47" spans="1:43" x14ac:dyDescent="0.25"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</row>
    <row r="48" spans="1:43" x14ac:dyDescent="0.25"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</row>
    <row r="49" spans="3:23" x14ac:dyDescent="0.25"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4"/>
      <c r="V49" s="304"/>
      <c r="W49" s="304"/>
    </row>
    <row r="50" spans="3:23" x14ac:dyDescent="0.25"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4"/>
    </row>
    <row r="51" spans="3:23" x14ac:dyDescent="0.25"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  <c r="W51" s="304"/>
    </row>
    <row r="52" spans="3:23" x14ac:dyDescent="0.25"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</row>
    <row r="53" spans="3:23" x14ac:dyDescent="0.25"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</row>
    <row r="54" spans="3:23" x14ac:dyDescent="0.25"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</row>
    <row r="55" spans="3:23" x14ac:dyDescent="0.25"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4"/>
    </row>
    <row r="56" spans="3:23" x14ac:dyDescent="0.25"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</row>
    <row r="57" spans="3:23" x14ac:dyDescent="0.25"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304"/>
    </row>
    <row r="58" spans="3:23" x14ac:dyDescent="0.25"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</row>
    <row r="59" spans="3:23" x14ac:dyDescent="0.25"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</row>
    <row r="60" spans="3:23" x14ac:dyDescent="0.25"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</row>
    <row r="61" spans="3:23" x14ac:dyDescent="0.25">
      <c r="C61" s="304"/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</row>
    <row r="62" spans="3:23" x14ac:dyDescent="0.25"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</row>
    <row r="63" spans="3:23" x14ac:dyDescent="0.25"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04"/>
      <c r="V63" s="304"/>
      <c r="W63" s="304"/>
    </row>
    <row r="64" spans="3:23" x14ac:dyDescent="0.25"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304"/>
      <c r="S64" s="304"/>
      <c r="T64" s="304"/>
      <c r="U64" s="304"/>
      <c r="V64" s="304"/>
      <c r="W64" s="304"/>
    </row>
    <row r="65" spans="3:23" x14ac:dyDescent="0.25"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04"/>
      <c r="V65" s="304"/>
      <c r="W65" s="304"/>
    </row>
    <row r="66" spans="3:23" x14ac:dyDescent="0.25">
      <c r="C66" s="304"/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304"/>
      <c r="U66" s="304"/>
      <c r="V66" s="304"/>
      <c r="W66" s="304"/>
    </row>
    <row r="67" spans="3:23" x14ac:dyDescent="0.25"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</row>
    <row r="68" spans="3:23" x14ac:dyDescent="0.25"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</row>
    <row r="69" spans="3:23" x14ac:dyDescent="0.25">
      <c r="C69" s="304"/>
      <c r="D69" s="304"/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  <c r="T69" s="304"/>
      <c r="U69" s="304"/>
      <c r="V69" s="304"/>
      <c r="W69" s="304"/>
    </row>
    <row r="70" spans="3:23" x14ac:dyDescent="0.25"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304"/>
      <c r="U70" s="304"/>
      <c r="V70" s="304"/>
      <c r="W70" s="304"/>
    </row>
    <row r="71" spans="3:23" x14ac:dyDescent="0.25">
      <c r="C71" s="304"/>
      <c r="D71" s="304"/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04"/>
      <c r="V71" s="304"/>
      <c r="W71" s="304"/>
    </row>
    <row r="72" spans="3:23" x14ac:dyDescent="0.25"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  <c r="T72" s="304"/>
      <c r="U72" s="304"/>
      <c r="V72" s="304"/>
      <c r="W72" s="304"/>
    </row>
    <row r="73" spans="3:23" x14ac:dyDescent="0.25">
      <c r="C73" s="304"/>
      <c r="D73" s="304"/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04"/>
      <c r="T73" s="304"/>
      <c r="U73" s="304"/>
      <c r="V73" s="304"/>
      <c r="W73" s="304"/>
    </row>
    <row r="74" spans="3:23" x14ac:dyDescent="0.25"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</row>
    <row r="75" spans="3:23" x14ac:dyDescent="0.25"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</row>
    <row r="76" spans="3:23" x14ac:dyDescent="0.25"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</row>
    <row r="77" spans="3:23" x14ac:dyDescent="0.25"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</row>
    <row r="78" spans="3:23" x14ac:dyDescent="0.25"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</row>
    <row r="79" spans="3:23" x14ac:dyDescent="0.25"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304"/>
      <c r="V79" s="304"/>
      <c r="W79" s="304"/>
    </row>
    <row r="80" spans="3:23" x14ac:dyDescent="0.25">
      <c r="C80" s="304"/>
      <c r="D80" s="304"/>
      <c r="E80" s="304"/>
      <c r="F80" s="304"/>
      <c r="G80" s="304"/>
      <c r="H80" s="304"/>
      <c r="I80" s="304"/>
      <c r="J80" s="304"/>
      <c r="K80" s="304"/>
      <c r="L80" s="304"/>
      <c r="M80" s="304"/>
      <c r="N80" s="304"/>
      <c r="O80" s="304"/>
      <c r="P80" s="304"/>
      <c r="Q80" s="304"/>
      <c r="R80" s="304"/>
      <c r="S80" s="304"/>
      <c r="T80" s="304"/>
      <c r="U80" s="304"/>
      <c r="V80" s="304"/>
      <c r="W80" s="304"/>
    </row>
    <row r="81" spans="3:23" x14ac:dyDescent="0.25">
      <c r="C81" s="304"/>
      <c r="D81" s="304"/>
      <c r="E81" s="304"/>
      <c r="F81" s="304"/>
      <c r="G81" s="304"/>
      <c r="H81" s="304"/>
      <c r="I81" s="304"/>
      <c r="J81" s="304"/>
      <c r="K81" s="304"/>
      <c r="L81" s="304"/>
      <c r="M81" s="304"/>
      <c r="N81" s="304"/>
      <c r="O81" s="304"/>
      <c r="P81" s="304"/>
      <c r="Q81" s="304"/>
      <c r="R81" s="304"/>
      <c r="S81" s="304"/>
      <c r="T81" s="304"/>
      <c r="U81" s="304"/>
      <c r="V81" s="304"/>
      <c r="W81" s="304"/>
    </row>
    <row r="82" spans="3:23" x14ac:dyDescent="0.25">
      <c r="C82" s="304"/>
      <c r="D82" s="304"/>
      <c r="E82" s="304"/>
      <c r="F82" s="304"/>
      <c r="G82" s="304"/>
      <c r="H82" s="304"/>
      <c r="I82" s="304"/>
      <c r="J82" s="304"/>
      <c r="K82" s="304"/>
      <c r="L82" s="304"/>
      <c r="M82" s="304"/>
      <c r="N82" s="304"/>
      <c r="O82" s="304"/>
      <c r="P82" s="304"/>
      <c r="Q82" s="304"/>
      <c r="R82" s="304"/>
      <c r="S82" s="304"/>
      <c r="T82" s="304"/>
      <c r="U82" s="304"/>
      <c r="V82" s="304"/>
      <c r="W82" s="304"/>
    </row>
    <row r="83" spans="3:23" x14ac:dyDescent="0.25">
      <c r="C83" s="304"/>
      <c r="D83" s="304"/>
      <c r="E83" s="304"/>
      <c r="F83" s="304"/>
      <c r="G83" s="304"/>
      <c r="H83" s="304"/>
      <c r="I83" s="304"/>
      <c r="J83" s="304"/>
      <c r="K83" s="304"/>
      <c r="L83" s="304"/>
      <c r="M83" s="304"/>
      <c r="N83" s="304"/>
      <c r="O83" s="304"/>
      <c r="P83" s="304"/>
      <c r="Q83" s="304"/>
      <c r="R83" s="304"/>
      <c r="S83" s="304"/>
      <c r="T83" s="304"/>
      <c r="U83" s="304"/>
      <c r="V83" s="304"/>
      <c r="W83" s="304"/>
    </row>
    <row r="84" spans="3:23" x14ac:dyDescent="0.25"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</row>
    <row r="85" spans="3:23" x14ac:dyDescent="0.25"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</row>
    <row r="86" spans="3:23" x14ac:dyDescent="0.25"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</row>
    <row r="87" spans="3:23" x14ac:dyDescent="0.25"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</row>
    <row r="88" spans="3:23" x14ac:dyDescent="0.25"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</row>
    <row r="89" spans="3:23" x14ac:dyDescent="0.25">
      <c r="C89" s="304"/>
      <c r="D89" s="304"/>
      <c r="E89" s="304"/>
      <c r="F89" s="304"/>
      <c r="G89" s="304"/>
      <c r="H89" s="304"/>
      <c r="I89" s="304"/>
      <c r="J89" s="304"/>
      <c r="K89" s="304"/>
      <c r="L89" s="304"/>
      <c r="M89" s="304"/>
      <c r="N89" s="304"/>
      <c r="O89" s="304"/>
      <c r="P89" s="304"/>
      <c r="Q89" s="304"/>
      <c r="R89" s="304"/>
      <c r="S89" s="304"/>
      <c r="T89" s="304"/>
      <c r="U89" s="304"/>
      <c r="V89" s="304"/>
      <c r="W89" s="304"/>
    </row>
    <row r="90" spans="3:23" x14ac:dyDescent="0.25">
      <c r="C90" s="304"/>
      <c r="D90" s="304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4"/>
      <c r="Q90" s="304"/>
      <c r="R90" s="304"/>
      <c r="S90" s="304"/>
      <c r="T90" s="304"/>
      <c r="U90" s="304"/>
      <c r="V90" s="304"/>
      <c r="W90" s="304"/>
    </row>
    <row r="91" spans="3:23" x14ac:dyDescent="0.25">
      <c r="C91" s="304"/>
      <c r="D91" s="304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304"/>
      <c r="P91" s="304"/>
      <c r="Q91" s="304"/>
      <c r="R91" s="304"/>
      <c r="S91" s="304"/>
      <c r="T91" s="304"/>
      <c r="U91" s="304"/>
      <c r="V91" s="304"/>
      <c r="W91" s="304"/>
    </row>
    <row r="92" spans="3:23" x14ac:dyDescent="0.25"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4"/>
      <c r="T92" s="304"/>
      <c r="U92" s="304"/>
      <c r="V92" s="304"/>
      <c r="W92" s="304"/>
    </row>
    <row r="93" spans="3:23" x14ac:dyDescent="0.25"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4"/>
      <c r="S93" s="304"/>
      <c r="T93" s="304"/>
      <c r="U93" s="304"/>
      <c r="V93" s="304"/>
      <c r="W93" s="304"/>
    </row>
    <row r="94" spans="3:23" x14ac:dyDescent="0.25">
      <c r="C94" s="304"/>
      <c r="D94" s="304"/>
      <c r="E94" s="304"/>
      <c r="F94" s="304"/>
      <c r="G94" s="304"/>
      <c r="H94" s="304"/>
      <c r="I94" s="304"/>
      <c r="J94" s="304"/>
      <c r="K94" s="304"/>
      <c r="L94" s="304"/>
      <c r="M94" s="304"/>
      <c r="N94" s="304"/>
      <c r="O94" s="304"/>
      <c r="P94" s="304"/>
      <c r="Q94" s="304"/>
      <c r="R94" s="304"/>
      <c r="S94" s="304"/>
      <c r="T94" s="304"/>
      <c r="U94" s="304"/>
      <c r="V94" s="304"/>
      <c r="W94" s="304"/>
    </row>
    <row r="95" spans="3:23" x14ac:dyDescent="0.25"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</row>
    <row r="96" spans="3:23" x14ac:dyDescent="0.25">
      <c r="C96" s="304"/>
      <c r="D96" s="304"/>
      <c r="E96" s="304"/>
      <c r="F96" s="304"/>
      <c r="G96" s="304"/>
      <c r="H96" s="304"/>
      <c r="I96" s="304"/>
      <c r="J96" s="304"/>
      <c r="K96" s="304"/>
      <c r="L96" s="304"/>
      <c r="M96" s="304"/>
      <c r="N96" s="304"/>
      <c r="O96" s="304"/>
      <c r="P96" s="304"/>
      <c r="Q96" s="304"/>
      <c r="R96" s="304"/>
      <c r="S96" s="304"/>
      <c r="T96" s="304"/>
      <c r="U96" s="304"/>
      <c r="V96" s="304"/>
      <c r="W96" s="304"/>
    </row>
    <row r="97" spans="3:23" x14ac:dyDescent="0.25">
      <c r="C97" s="304"/>
      <c r="D97" s="304"/>
      <c r="E97" s="304"/>
      <c r="F97" s="304"/>
      <c r="G97" s="304"/>
      <c r="H97" s="304"/>
      <c r="I97" s="304"/>
      <c r="J97" s="304"/>
      <c r="K97" s="304"/>
      <c r="L97" s="304"/>
      <c r="M97" s="304"/>
      <c r="N97" s="304"/>
      <c r="O97" s="304"/>
      <c r="P97" s="304"/>
      <c r="Q97" s="304"/>
      <c r="R97" s="304"/>
      <c r="S97" s="304"/>
      <c r="T97" s="304"/>
      <c r="U97" s="304"/>
      <c r="V97" s="304"/>
      <c r="W97" s="304"/>
    </row>
    <row r="98" spans="3:23" x14ac:dyDescent="0.25">
      <c r="C98" s="304"/>
      <c r="D98" s="304"/>
      <c r="E98" s="304"/>
      <c r="F98" s="304"/>
      <c r="G98" s="304"/>
      <c r="H98" s="304"/>
      <c r="I98" s="304"/>
      <c r="J98" s="304"/>
      <c r="K98" s="304"/>
      <c r="L98" s="304"/>
      <c r="M98" s="304"/>
      <c r="N98" s="304"/>
      <c r="O98" s="304"/>
      <c r="P98" s="304"/>
      <c r="Q98" s="304"/>
      <c r="R98" s="304"/>
      <c r="S98" s="304"/>
      <c r="T98" s="304"/>
      <c r="U98" s="304"/>
      <c r="V98" s="304"/>
      <c r="W98" s="304"/>
    </row>
    <row r="99" spans="3:23" x14ac:dyDescent="0.25">
      <c r="C99" s="304"/>
      <c r="D99" s="304"/>
      <c r="E99" s="304"/>
      <c r="F99" s="304"/>
      <c r="G99" s="304"/>
      <c r="H99" s="304"/>
      <c r="I99" s="304"/>
      <c r="J99" s="304"/>
      <c r="K99" s="304"/>
      <c r="L99" s="304"/>
      <c r="M99" s="304"/>
      <c r="N99" s="304"/>
      <c r="O99" s="304"/>
      <c r="P99" s="304"/>
      <c r="Q99" s="304"/>
      <c r="R99" s="304"/>
      <c r="S99" s="304"/>
      <c r="T99" s="304"/>
      <c r="U99" s="304"/>
      <c r="V99" s="304"/>
      <c r="W99" s="304"/>
    </row>
    <row r="100" spans="3:23" x14ac:dyDescent="0.25">
      <c r="C100" s="304"/>
      <c r="D100" s="304"/>
      <c r="E100" s="304"/>
      <c r="F100" s="304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  <c r="Q100" s="304"/>
      <c r="R100" s="304"/>
      <c r="S100" s="304"/>
      <c r="T100" s="304"/>
      <c r="U100" s="304"/>
      <c r="V100" s="304"/>
      <c r="W100" s="304"/>
    </row>
    <row r="101" spans="3:23" x14ac:dyDescent="0.25">
      <c r="C101" s="304"/>
      <c r="D101" s="304"/>
      <c r="E101" s="304"/>
      <c r="F101" s="304"/>
      <c r="G101" s="304"/>
      <c r="H101" s="304"/>
      <c r="I101" s="304"/>
      <c r="J101" s="304"/>
      <c r="K101" s="304"/>
      <c r="L101" s="304"/>
      <c r="M101" s="304"/>
      <c r="N101" s="304"/>
      <c r="O101" s="304"/>
      <c r="P101" s="304"/>
      <c r="Q101" s="304"/>
      <c r="R101" s="304"/>
      <c r="S101" s="304"/>
      <c r="T101" s="304"/>
      <c r="U101" s="304"/>
      <c r="V101" s="304"/>
      <c r="W101" s="304"/>
    </row>
    <row r="102" spans="3:23" x14ac:dyDescent="0.25">
      <c r="C102" s="304"/>
      <c r="D102" s="304"/>
      <c r="E102" s="304"/>
      <c r="F102" s="304"/>
      <c r="G102" s="304"/>
      <c r="H102" s="304"/>
      <c r="I102" s="304"/>
      <c r="J102" s="304"/>
      <c r="K102" s="304"/>
      <c r="L102" s="304"/>
      <c r="M102" s="304"/>
      <c r="N102" s="304"/>
      <c r="O102" s="304"/>
      <c r="P102" s="304"/>
      <c r="Q102" s="304"/>
      <c r="R102" s="304"/>
      <c r="S102" s="304"/>
      <c r="T102" s="304"/>
      <c r="U102" s="304"/>
      <c r="V102" s="304"/>
      <c r="W102" s="304"/>
    </row>
    <row r="103" spans="3:23" x14ac:dyDescent="0.25">
      <c r="C103" s="304"/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04"/>
      <c r="S103" s="304"/>
      <c r="T103" s="304"/>
      <c r="U103" s="304"/>
      <c r="V103" s="304"/>
      <c r="W103" s="304"/>
    </row>
    <row r="104" spans="3:23" x14ac:dyDescent="0.25">
      <c r="C104" s="304"/>
      <c r="D104" s="304"/>
      <c r="E104" s="304"/>
      <c r="F104" s="304"/>
      <c r="G104" s="304"/>
      <c r="H104" s="304"/>
      <c r="I104" s="304"/>
      <c r="J104" s="304"/>
      <c r="K104" s="304"/>
      <c r="L104" s="304"/>
      <c r="M104" s="304"/>
      <c r="N104" s="304"/>
      <c r="O104" s="304"/>
      <c r="P104" s="304"/>
      <c r="Q104" s="304"/>
      <c r="R104" s="304"/>
      <c r="S104" s="304"/>
      <c r="T104" s="304"/>
      <c r="U104" s="304"/>
      <c r="V104" s="304"/>
      <c r="W104" s="304"/>
    </row>
    <row r="105" spans="3:23" x14ac:dyDescent="0.25">
      <c r="C105" s="304"/>
      <c r="D105" s="304"/>
      <c r="E105" s="304"/>
      <c r="F105" s="304"/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304"/>
      <c r="R105" s="304"/>
      <c r="S105" s="304"/>
      <c r="T105" s="304"/>
      <c r="U105" s="304"/>
      <c r="V105" s="304"/>
      <c r="W105" s="304"/>
    </row>
    <row r="106" spans="3:23" x14ac:dyDescent="0.25">
      <c r="C106" s="304"/>
      <c r="D106" s="304"/>
      <c r="E106" s="304"/>
      <c r="F106" s="304"/>
      <c r="G106" s="304"/>
      <c r="H106" s="304"/>
      <c r="I106" s="304"/>
      <c r="J106" s="304"/>
      <c r="K106" s="304"/>
      <c r="L106" s="304"/>
      <c r="M106" s="304"/>
      <c r="N106" s="304"/>
      <c r="O106" s="304"/>
      <c r="P106" s="304"/>
      <c r="Q106" s="304"/>
      <c r="R106" s="304"/>
      <c r="S106" s="304"/>
      <c r="T106" s="304"/>
      <c r="U106" s="304"/>
      <c r="V106" s="304"/>
      <c r="W106" s="304"/>
    </row>
    <row r="107" spans="3:23" x14ac:dyDescent="0.25">
      <c r="C107" s="304"/>
      <c r="D107" s="304"/>
      <c r="E107" s="304"/>
      <c r="F107" s="304"/>
      <c r="G107" s="304"/>
      <c r="H107" s="304"/>
      <c r="I107" s="304"/>
      <c r="J107" s="304"/>
      <c r="K107" s="304"/>
      <c r="L107" s="304"/>
      <c r="M107" s="304"/>
      <c r="N107" s="304"/>
      <c r="O107" s="304"/>
      <c r="P107" s="304"/>
      <c r="Q107" s="304"/>
      <c r="R107" s="304"/>
      <c r="S107" s="304"/>
      <c r="T107" s="304"/>
      <c r="U107" s="304"/>
      <c r="V107" s="304"/>
      <c r="W107" s="304"/>
    </row>
    <row r="108" spans="3:23" x14ac:dyDescent="0.25">
      <c r="C108" s="304"/>
      <c r="D108" s="304"/>
      <c r="E108" s="304"/>
      <c r="F108" s="304"/>
      <c r="G108" s="304"/>
      <c r="H108" s="304"/>
      <c r="I108" s="304"/>
      <c r="J108" s="304"/>
      <c r="K108" s="304"/>
      <c r="L108" s="304"/>
      <c r="M108" s="304"/>
      <c r="N108" s="304"/>
      <c r="O108" s="304"/>
      <c r="P108" s="304"/>
      <c r="Q108" s="304"/>
      <c r="R108" s="304"/>
      <c r="S108" s="304"/>
      <c r="T108" s="304"/>
      <c r="U108" s="304"/>
      <c r="V108" s="304"/>
      <c r="W108" s="304"/>
    </row>
    <row r="109" spans="3:23" x14ac:dyDescent="0.25">
      <c r="C109" s="304"/>
      <c r="D109" s="304"/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  <c r="O109" s="304"/>
      <c r="P109" s="304"/>
      <c r="Q109" s="304"/>
      <c r="R109" s="304"/>
      <c r="S109" s="304"/>
      <c r="T109" s="304"/>
      <c r="U109" s="304"/>
      <c r="V109" s="304"/>
      <c r="W109" s="304"/>
    </row>
    <row r="110" spans="3:23" x14ac:dyDescent="0.25">
      <c r="C110" s="304"/>
      <c r="D110" s="304"/>
      <c r="E110" s="304"/>
      <c r="F110" s="304"/>
      <c r="G110" s="304"/>
      <c r="H110" s="304"/>
      <c r="I110" s="304"/>
      <c r="J110" s="304"/>
      <c r="K110" s="304"/>
      <c r="L110" s="304"/>
      <c r="M110" s="304"/>
      <c r="N110" s="304"/>
      <c r="O110" s="304"/>
      <c r="P110" s="304"/>
      <c r="Q110" s="304"/>
      <c r="R110" s="304"/>
      <c r="S110" s="304"/>
      <c r="T110" s="304"/>
      <c r="U110" s="304"/>
      <c r="V110" s="304"/>
      <c r="W110" s="304"/>
    </row>
    <row r="111" spans="3:23" x14ac:dyDescent="0.25">
      <c r="C111" s="304"/>
      <c r="D111" s="304"/>
      <c r="E111" s="304"/>
      <c r="F111" s="304"/>
      <c r="G111" s="304"/>
      <c r="H111" s="304"/>
      <c r="I111" s="304"/>
      <c r="J111" s="304"/>
      <c r="K111" s="304"/>
      <c r="L111" s="304"/>
      <c r="M111" s="304"/>
      <c r="N111" s="304"/>
      <c r="O111" s="304"/>
      <c r="P111" s="304"/>
      <c r="Q111" s="304"/>
      <c r="R111" s="304"/>
      <c r="S111" s="304"/>
      <c r="T111" s="304"/>
      <c r="U111" s="304"/>
      <c r="V111" s="304"/>
      <c r="W111" s="304"/>
    </row>
    <row r="112" spans="3:23" x14ac:dyDescent="0.25">
      <c r="C112" s="304"/>
      <c r="D112" s="304"/>
      <c r="E112" s="304"/>
      <c r="F112" s="304"/>
      <c r="G112" s="304"/>
      <c r="H112" s="304"/>
      <c r="I112" s="304"/>
      <c r="J112" s="304"/>
      <c r="K112" s="304"/>
      <c r="L112" s="304"/>
      <c r="M112" s="304"/>
      <c r="N112" s="304"/>
      <c r="O112" s="304"/>
      <c r="P112" s="304"/>
      <c r="Q112" s="304"/>
      <c r="R112" s="304"/>
      <c r="S112" s="304"/>
      <c r="T112" s="304"/>
      <c r="U112" s="304"/>
      <c r="V112" s="304"/>
      <c r="W112" s="304"/>
    </row>
    <row r="113" spans="3:23" x14ac:dyDescent="0.25">
      <c r="C113" s="304"/>
      <c r="D113" s="304"/>
      <c r="E113" s="304"/>
      <c r="F113" s="304"/>
      <c r="G113" s="304"/>
      <c r="H113" s="304"/>
      <c r="I113" s="304"/>
      <c r="J113" s="304"/>
      <c r="K113" s="304"/>
      <c r="L113" s="304"/>
      <c r="M113" s="304"/>
      <c r="N113" s="304"/>
      <c r="O113" s="304"/>
      <c r="P113" s="304"/>
      <c r="Q113" s="304"/>
      <c r="R113" s="304"/>
      <c r="S113" s="304"/>
      <c r="T113" s="304"/>
      <c r="U113" s="304"/>
      <c r="V113" s="304"/>
      <c r="W113" s="304"/>
    </row>
    <row r="114" spans="3:23" x14ac:dyDescent="0.25">
      <c r="C114" s="304"/>
      <c r="D114" s="304"/>
      <c r="E114" s="304"/>
      <c r="F114" s="304"/>
      <c r="G114" s="304"/>
      <c r="H114" s="304"/>
      <c r="I114" s="304"/>
      <c r="J114" s="304"/>
      <c r="K114" s="304"/>
      <c r="L114" s="304"/>
      <c r="M114" s="304"/>
      <c r="N114" s="304"/>
      <c r="O114" s="304"/>
      <c r="P114" s="304"/>
      <c r="Q114" s="304"/>
      <c r="R114" s="304"/>
      <c r="S114" s="304"/>
      <c r="T114" s="304"/>
      <c r="U114" s="304"/>
      <c r="V114" s="304"/>
      <c r="W114" s="304"/>
    </row>
    <row r="115" spans="3:23" x14ac:dyDescent="0.25">
      <c r="C115" s="304"/>
      <c r="D115" s="304"/>
      <c r="E115" s="304"/>
      <c r="F115" s="304"/>
      <c r="G115" s="304"/>
      <c r="H115" s="304"/>
      <c r="I115" s="304"/>
      <c r="J115" s="304"/>
      <c r="K115" s="304"/>
      <c r="L115" s="304"/>
      <c r="M115" s="304"/>
      <c r="N115" s="304"/>
      <c r="O115" s="304"/>
      <c r="P115" s="304"/>
      <c r="Q115" s="304"/>
      <c r="R115" s="304"/>
      <c r="S115" s="304"/>
      <c r="T115" s="304"/>
      <c r="U115" s="304"/>
      <c r="V115" s="304"/>
      <c r="W115" s="304"/>
    </row>
    <row r="116" spans="3:23" x14ac:dyDescent="0.25">
      <c r="C116" s="304"/>
      <c r="D116" s="304"/>
      <c r="E116" s="304"/>
      <c r="F116" s="304"/>
      <c r="G116" s="304"/>
      <c r="H116" s="304"/>
      <c r="I116" s="304"/>
      <c r="J116" s="304"/>
      <c r="K116" s="304"/>
      <c r="L116" s="304"/>
      <c r="M116" s="304"/>
      <c r="N116" s="304"/>
      <c r="O116" s="304"/>
      <c r="P116" s="304"/>
      <c r="Q116" s="304"/>
      <c r="R116" s="304"/>
      <c r="S116" s="304"/>
      <c r="T116" s="304"/>
      <c r="U116" s="304"/>
      <c r="V116" s="304"/>
      <c r="W116" s="304"/>
    </row>
    <row r="117" spans="3:23" x14ac:dyDescent="0.25">
      <c r="C117" s="304"/>
      <c r="D117" s="304"/>
      <c r="E117" s="304"/>
      <c r="F117" s="304"/>
      <c r="G117" s="304"/>
      <c r="H117" s="304"/>
      <c r="I117" s="304"/>
      <c r="J117" s="304"/>
      <c r="K117" s="304"/>
      <c r="L117" s="304"/>
      <c r="M117" s="304"/>
      <c r="N117" s="304"/>
      <c r="O117" s="304"/>
      <c r="P117" s="304"/>
      <c r="Q117" s="304"/>
      <c r="R117" s="304"/>
      <c r="S117" s="304"/>
      <c r="T117" s="304"/>
      <c r="U117" s="304"/>
      <c r="V117" s="304"/>
      <c r="W117" s="304"/>
    </row>
    <row r="118" spans="3:23" x14ac:dyDescent="0.25">
      <c r="C118" s="304"/>
      <c r="D118" s="304"/>
      <c r="E118" s="304"/>
      <c r="F118" s="304"/>
      <c r="G118" s="304"/>
      <c r="H118" s="304"/>
      <c r="I118" s="304"/>
      <c r="J118" s="304"/>
      <c r="K118" s="304"/>
      <c r="L118" s="304"/>
      <c r="M118" s="304"/>
      <c r="N118" s="304"/>
      <c r="O118" s="304"/>
      <c r="P118" s="304"/>
      <c r="Q118" s="304"/>
      <c r="R118" s="304"/>
      <c r="S118" s="304"/>
      <c r="T118" s="304"/>
      <c r="U118" s="304"/>
      <c r="V118" s="304"/>
      <c r="W118" s="304"/>
    </row>
    <row r="119" spans="3:23" x14ac:dyDescent="0.25">
      <c r="C119" s="304"/>
      <c r="D119" s="304"/>
      <c r="E119" s="304"/>
      <c r="F119" s="304"/>
      <c r="G119" s="304"/>
      <c r="H119" s="304"/>
      <c r="I119" s="304"/>
      <c r="J119" s="304"/>
      <c r="K119" s="304"/>
      <c r="L119" s="304"/>
      <c r="M119" s="304"/>
      <c r="N119" s="304"/>
      <c r="O119" s="304"/>
      <c r="P119" s="304"/>
      <c r="Q119" s="304"/>
      <c r="R119" s="304"/>
      <c r="S119" s="304"/>
      <c r="T119" s="304"/>
      <c r="U119" s="304"/>
      <c r="V119" s="304"/>
      <c r="W119" s="304"/>
    </row>
    <row r="120" spans="3:23" x14ac:dyDescent="0.25">
      <c r="C120" s="304"/>
      <c r="D120" s="304"/>
      <c r="E120" s="304"/>
      <c r="F120" s="304"/>
      <c r="G120" s="304"/>
      <c r="H120" s="304"/>
      <c r="I120" s="304"/>
      <c r="J120" s="304"/>
      <c r="K120" s="304"/>
      <c r="L120" s="304"/>
      <c r="M120" s="304"/>
      <c r="N120" s="304"/>
      <c r="O120" s="304"/>
      <c r="P120" s="304"/>
      <c r="Q120" s="304"/>
      <c r="R120" s="304"/>
      <c r="S120" s="304"/>
      <c r="T120" s="304"/>
      <c r="U120" s="304"/>
      <c r="V120" s="304"/>
      <c r="W120" s="304"/>
    </row>
    <row r="121" spans="3:23" x14ac:dyDescent="0.25">
      <c r="C121" s="304"/>
      <c r="D121" s="304"/>
      <c r="E121" s="304"/>
      <c r="F121" s="304"/>
      <c r="G121" s="304"/>
      <c r="H121" s="304"/>
      <c r="I121" s="304"/>
      <c r="J121" s="304"/>
      <c r="K121" s="304"/>
      <c r="L121" s="304"/>
      <c r="M121" s="304"/>
      <c r="N121" s="304"/>
      <c r="O121" s="304"/>
      <c r="P121" s="304"/>
      <c r="Q121" s="304"/>
      <c r="R121" s="304"/>
      <c r="S121" s="304"/>
      <c r="T121" s="304"/>
      <c r="U121" s="304"/>
      <c r="V121" s="304"/>
      <c r="W121" s="304"/>
    </row>
    <row r="122" spans="3:23" x14ac:dyDescent="0.25">
      <c r="C122" s="304"/>
      <c r="D122" s="304"/>
      <c r="E122" s="304"/>
      <c r="F122" s="304"/>
      <c r="G122" s="304"/>
      <c r="H122" s="304"/>
      <c r="I122" s="304"/>
      <c r="J122" s="304"/>
      <c r="K122" s="304"/>
      <c r="L122" s="304"/>
      <c r="M122" s="304"/>
      <c r="N122" s="304"/>
      <c r="O122" s="304"/>
      <c r="P122" s="304"/>
      <c r="Q122" s="304"/>
      <c r="R122" s="304"/>
      <c r="S122" s="304"/>
      <c r="T122" s="304"/>
      <c r="U122" s="304"/>
      <c r="V122" s="304"/>
      <c r="W122" s="304"/>
    </row>
    <row r="123" spans="3:23" x14ac:dyDescent="0.25">
      <c r="C123" s="304"/>
      <c r="D123" s="304"/>
      <c r="E123" s="304"/>
      <c r="F123" s="304"/>
      <c r="G123" s="304"/>
      <c r="H123" s="304"/>
      <c r="I123" s="304"/>
      <c r="J123" s="304"/>
      <c r="K123" s="304"/>
      <c r="L123" s="304"/>
      <c r="M123" s="304"/>
      <c r="N123" s="304"/>
      <c r="O123" s="304"/>
      <c r="P123" s="304"/>
      <c r="Q123" s="304"/>
      <c r="R123" s="304"/>
      <c r="S123" s="304"/>
      <c r="T123" s="304"/>
      <c r="U123" s="304"/>
      <c r="V123" s="304"/>
      <c r="W123" s="304"/>
    </row>
    <row r="124" spans="3:23" x14ac:dyDescent="0.25">
      <c r="C124" s="304"/>
      <c r="D124" s="304"/>
      <c r="E124" s="304"/>
      <c r="F124" s="304"/>
      <c r="G124" s="304"/>
      <c r="H124" s="304"/>
      <c r="I124" s="304"/>
      <c r="J124" s="304"/>
      <c r="K124" s="304"/>
      <c r="L124" s="304"/>
      <c r="M124" s="304"/>
      <c r="N124" s="304"/>
      <c r="O124" s="304"/>
      <c r="P124" s="304"/>
      <c r="Q124" s="304"/>
      <c r="R124" s="304"/>
      <c r="S124" s="304"/>
      <c r="T124" s="304"/>
      <c r="U124" s="304"/>
      <c r="V124" s="304"/>
      <c r="W124" s="304"/>
    </row>
    <row r="125" spans="3:23" x14ac:dyDescent="0.25">
      <c r="C125" s="304"/>
      <c r="D125" s="304"/>
      <c r="E125" s="304"/>
      <c r="F125" s="304"/>
      <c r="G125" s="304"/>
      <c r="H125" s="304"/>
      <c r="I125" s="304"/>
      <c r="J125" s="304"/>
      <c r="K125" s="304"/>
      <c r="L125" s="304"/>
      <c r="M125" s="304"/>
      <c r="N125" s="304"/>
      <c r="O125" s="304"/>
      <c r="P125" s="304"/>
      <c r="Q125" s="304"/>
      <c r="R125" s="304"/>
      <c r="S125" s="304"/>
      <c r="T125" s="304"/>
      <c r="U125" s="304"/>
      <c r="V125" s="304"/>
      <c r="W125" s="304"/>
    </row>
    <row r="126" spans="3:23" x14ac:dyDescent="0.25">
      <c r="C126" s="304"/>
      <c r="D126" s="304"/>
      <c r="E126" s="304"/>
      <c r="F126" s="304"/>
      <c r="G126" s="304"/>
      <c r="H126" s="304"/>
      <c r="I126" s="304"/>
      <c r="J126" s="304"/>
      <c r="K126" s="304"/>
      <c r="L126" s="304"/>
      <c r="M126" s="304"/>
      <c r="N126" s="304"/>
      <c r="O126" s="304"/>
      <c r="P126" s="304"/>
      <c r="Q126" s="304"/>
      <c r="R126" s="304"/>
      <c r="S126" s="304"/>
      <c r="T126" s="304"/>
      <c r="U126" s="304"/>
      <c r="V126" s="304"/>
      <c r="W126" s="304"/>
    </row>
    <row r="127" spans="3:23" x14ac:dyDescent="0.25">
      <c r="C127" s="304"/>
      <c r="D127" s="304"/>
      <c r="E127" s="304"/>
      <c r="F127" s="304"/>
      <c r="G127" s="304"/>
      <c r="H127" s="304"/>
      <c r="I127" s="304"/>
      <c r="J127" s="304"/>
      <c r="K127" s="304"/>
      <c r="L127" s="304"/>
      <c r="M127" s="304"/>
      <c r="N127" s="304"/>
      <c r="O127" s="304"/>
      <c r="P127" s="304"/>
      <c r="Q127" s="304"/>
      <c r="R127" s="304"/>
      <c r="S127" s="304"/>
      <c r="T127" s="304"/>
      <c r="U127" s="304"/>
      <c r="V127" s="304"/>
      <c r="W127" s="304"/>
    </row>
    <row r="128" spans="3:23" x14ac:dyDescent="0.25">
      <c r="C128" s="304"/>
      <c r="D128" s="304"/>
      <c r="E128" s="304"/>
      <c r="F128" s="304"/>
      <c r="G128" s="304"/>
      <c r="H128" s="304"/>
      <c r="I128" s="304"/>
      <c r="J128" s="304"/>
      <c r="K128" s="304"/>
      <c r="L128" s="304"/>
      <c r="M128" s="304"/>
      <c r="N128" s="304"/>
      <c r="O128" s="304"/>
      <c r="P128" s="304"/>
      <c r="Q128" s="304"/>
      <c r="R128" s="304"/>
      <c r="S128" s="304"/>
      <c r="T128" s="304"/>
      <c r="U128" s="304"/>
      <c r="V128" s="304"/>
      <c r="W128" s="304"/>
    </row>
    <row r="129" spans="3:23" x14ac:dyDescent="0.25">
      <c r="C129" s="304"/>
      <c r="D129" s="304"/>
      <c r="E129" s="304"/>
      <c r="F129" s="304"/>
      <c r="G129" s="304"/>
      <c r="H129" s="304"/>
      <c r="I129" s="304"/>
      <c r="J129" s="304"/>
      <c r="K129" s="304"/>
      <c r="L129" s="304"/>
      <c r="M129" s="304"/>
      <c r="N129" s="304"/>
      <c r="O129" s="304"/>
      <c r="P129" s="304"/>
      <c r="Q129" s="304"/>
      <c r="R129" s="304"/>
      <c r="S129" s="304"/>
      <c r="T129" s="304"/>
      <c r="U129" s="304"/>
      <c r="V129" s="304"/>
      <c r="W129" s="304"/>
    </row>
    <row r="130" spans="3:23" x14ac:dyDescent="0.25">
      <c r="C130" s="304"/>
      <c r="D130" s="304"/>
      <c r="E130" s="304"/>
      <c r="F130" s="304"/>
      <c r="G130" s="304"/>
      <c r="H130" s="304"/>
      <c r="I130" s="304"/>
      <c r="J130" s="304"/>
      <c r="K130" s="304"/>
      <c r="L130" s="304"/>
      <c r="M130" s="304"/>
      <c r="N130" s="304"/>
      <c r="O130" s="304"/>
      <c r="P130" s="304"/>
      <c r="Q130" s="304"/>
      <c r="R130" s="304"/>
      <c r="S130" s="304"/>
      <c r="T130" s="304"/>
      <c r="U130" s="304"/>
      <c r="V130" s="304"/>
      <c r="W130" s="304"/>
    </row>
    <row r="131" spans="3:23" x14ac:dyDescent="0.25">
      <c r="C131" s="304"/>
      <c r="D131" s="304"/>
      <c r="E131" s="304"/>
      <c r="F131" s="304"/>
      <c r="G131" s="304"/>
      <c r="H131" s="304"/>
      <c r="I131" s="304"/>
      <c r="J131" s="304"/>
      <c r="K131" s="304"/>
      <c r="L131" s="304"/>
      <c r="M131" s="304"/>
      <c r="N131" s="304"/>
      <c r="O131" s="304"/>
      <c r="P131" s="304"/>
      <c r="Q131" s="304"/>
      <c r="R131" s="304"/>
      <c r="S131" s="304"/>
      <c r="T131" s="304"/>
      <c r="U131" s="304"/>
      <c r="V131" s="304"/>
      <c r="W131" s="304"/>
    </row>
    <row r="132" spans="3:23" x14ac:dyDescent="0.25">
      <c r="C132" s="304"/>
      <c r="D132" s="304"/>
      <c r="E132" s="304"/>
      <c r="F132" s="304"/>
      <c r="G132" s="304"/>
      <c r="H132" s="304"/>
      <c r="I132" s="304"/>
      <c r="J132" s="304"/>
      <c r="K132" s="304"/>
      <c r="L132" s="304"/>
      <c r="M132" s="304"/>
      <c r="N132" s="304"/>
      <c r="O132" s="304"/>
      <c r="P132" s="304"/>
      <c r="Q132" s="304"/>
      <c r="R132" s="304"/>
      <c r="S132" s="304"/>
      <c r="T132" s="304"/>
      <c r="U132" s="304"/>
      <c r="V132" s="304"/>
      <c r="W132" s="304"/>
    </row>
    <row r="133" spans="3:23" x14ac:dyDescent="0.25">
      <c r="C133" s="304"/>
      <c r="D133" s="304"/>
      <c r="E133" s="304"/>
      <c r="F133" s="304"/>
      <c r="G133" s="304"/>
      <c r="H133" s="304"/>
      <c r="I133" s="304"/>
      <c r="J133" s="304"/>
      <c r="K133" s="304"/>
      <c r="L133" s="304"/>
      <c r="M133" s="304"/>
      <c r="N133" s="304"/>
      <c r="O133" s="304"/>
      <c r="P133" s="304"/>
      <c r="Q133" s="304"/>
      <c r="R133" s="304"/>
      <c r="S133" s="304"/>
      <c r="T133" s="304"/>
      <c r="U133" s="304"/>
      <c r="V133" s="304"/>
      <c r="W133" s="304"/>
    </row>
    <row r="134" spans="3:23" x14ac:dyDescent="0.25">
      <c r="C134" s="304"/>
      <c r="D134" s="304"/>
      <c r="E134" s="304"/>
      <c r="F134" s="304"/>
      <c r="G134" s="304"/>
      <c r="H134" s="304"/>
      <c r="I134" s="304"/>
      <c r="J134" s="304"/>
      <c r="K134" s="304"/>
      <c r="L134" s="304"/>
      <c r="M134" s="304"/>
      <c r="N134" s="304"/>
      <c r="O134" s="304"/>
      <c r="P134" s="304"/>
      <c r="Q134" s="304"/>
      <c r="R134" s="304"/>
      <c r="S134" s="304"/>
      <c r="T134" s="304"/>
      <c r="U134" s="304"/>
      <c r="V134" s="304"/>
      <c r="W134" s="304"/>
    </row>
    <row r="135" spans="3:23" x14ac:dyDescent="0.25">
      <c r="C135" s="304"/>
      <c r="D135" s="304"/>
      <c r="E135" s="304"/>
      <c r="F135" s="304"/>
      <c r="G135" s="304"/>
      <c r="H135" s="304"/>
      <c r="I135" s="304"/>
      <c r="J135" s="304"/>
      <c r="K135" s="304"/>
      <c r="L135" s="304"/>
      <c r="M135" s="304"/>
      <c r="N135" s="304"/>
      <c r="O135" s="304"/>
      <c r="P135" s="304"/>
      <c r="Q135" s="304"/>
      <c r="R135" s="304"/>
      <c r="S135" s="304"/>
      <c r="T135" s="304"/>
      <c r="U135" s="304"/>
      <c r="V135" s="304"/>
      <c r="W135" s="304"/>
    </row>
    <row r="136" spans="3:23" x14ac:dyDescent="0.25">
      <c r="C136" s="304"/>
      <c r="D136" s="304"/>
      <c r="E136" s="304"/>
      <c r="F136" s="304"/>
      <c r="G136" s="304"/>
      <c r="H136" s="304"/>
      <c r="I136" s="304"/>
      <c r="J136" s="304"/>
      <c r="K136" s="304"/>
      <c r="L136" s="304"/>
      <c r="M136" s="304"/>
      <c r="N136" s="304"/>
      <c r="O136" s="304"/>
      <c r="P136" s="304"/>
      <c r="Q136" s="304"/>
      <c r="R136" s="304"/>
      <c r="S136" s="304"/>
      <c r="T136" s="304"/>
      <c r="U136" s="304"/>
      <c r="V136" s="304"/>
      <c r="W136" s="304"/>
    </row>
    <row r="137" spans="3:23" x14ac:dyDescent="0.25">
      <c r="C137" s="304"/>
      <c r="D137" s="304"/>
      <c r="E137" s="304"/>
      <c r="F137" s="304"/>
      <c r="G137" s="304"/>
      <c r="H137" s="304"/>
      <c r="I137" s="304"/>
      <c r="J137" s="304"/>
      <c r="K137" s="304"/>
      <c r="L137" s="304"/>
      <c r="M137" s="304"/>
      <c r="N137" s="304"/>
      <c r="O137" s="304"/>
      <c r="P137" s="304"/>
      <c r="Q137" s="304"/>
      <c r="R137" s="304"/>
      <c r="S137" s="304"/>
      <c r="T137" s="304"/>
      <c r="U137" s="304"/>
      <c r="V137" s="304"/>
      <c r="W137" s="304"/>
    </row>
    <row r="138" spans="3:23" x14ac:dyDescent="0.25">
      <c r="C138" s="304"/>
      <c r="D138" s="304"/>
      <c r="E138" s="304"/>
      <c r="F138" s="304"/>
      <c r="G138" s="304"/>
      <c r="H138" s="304"/>
      <c r="I138" s="304"/>
      <c r="J138" s="304"/>
      <c r="K138" s="304"/>
      <c r="L138" s="304"/>
      <c r="M138" s="304"/>
      <c r="N138" s="304"/>
      <c r="O138" s="304"/>
      <c r="P138" s="304"/>
      <c r="Q138" s="304"/>
      <c r="R138" s="304"/>
      <c r="S138" s="304"/>
      <c r="T138" s="304"/>
      <c r="U138" s="304"/>
      <c r="V138" s="304"/>
      <c r="W138" s="304"/>
    </row>
    <row r="139" spans="3:23" x14ac:dyDescent="0.25">
      <c r="C139" s="304"/>
      <c r="D139" s="304"/>
      <c r="E139" s="304"/>
      <c r="F139" s="304"/>
      <c r="G139" s="304"/>
      <c r="H139" s="304"/>
      <c r="I139" s="304"/>
      <c r="J139" s="304"/>
      <c r="K139" s="304"/>
      <c r="L139" s="304"/>
      <c r="M139" s="304"/>
      <c r="N139" s="304"/>
      <c r="O139" s="304"/>
      <c r="P139" s="304"/>
      <c r="Q139" s="304"/>
      <c r="R139" s="304"/>
      <c r="S139" s="304"/>
      <c r="T139" s="304"/>
      <c r="U139" s="304"/>
      <c r="V139" s="304"/>
      <c r="W139" s="304"/>
    </row>
    <row r="140" spans="3:23" x14ac:dyDescent="0.25">
      <c r="C140" s="304"/>
      <c r="D140" s="304"/>
      <c r="E140" s="304"/>
      <c r="F140" s="304"/>
      <c r="G140" s="304"/>
      <c r="H140" s="304"/>
      <c r="I140" s="304"/>
      <c r="J140" s="304"/>
      <c r="K140" s="304"/>
      <c r="L140" s="304"/>
      <c r="M140" s="304"/>
      <c r="N140" s="304"/>
      <c r="O140" s="304"/>
      <c r="P140" s="304"/>
      <c r="Q140" s="304"/>
      <c r="R140" s="304"/>
      <c r="S140" s="304"/>
      <c r="T140" s="304"/>
      <c r="U140" s="304"/>
      <c r="V140" s="304"/>
      <c r="W140" s="304"/>
    </row>
    <row r="141" spans="3:23" x14ac:dyDescent="0.25"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</row>
    <row r="142" spans="3:23" x14ac:dyDescent="0.25">
      <c r="C142" s="304"/>
      <c r="D142" s="304"/>
      <c r="E142" s="304"/>
      <c r="F142" s="304"/>
      <c r="G142" s="304"/>
      <c r="H142" s="304"/>
      <c r="I142" s="304"/>
      <c r="J142" s="304"/>
      <c r="K142" s="304"/>
      <c r="L142" s="304"/>
      <c r="M142" s="304"/>
      <c r="N142" s="304"/>
      <c r="O142" s="304"/>
      <c r="P142" s="304"/>
      <c r="Q142" s="304"/>
      <c r="R142" s="304"/>
      <c r="S142" s="304"/>
      <c r="T142" s="304"/>
      <c r="U142" s="304"/>
      <c r="V142" s="304"/>
      <c r="W142" s="304"/>
    </row>
    <row r="143" spans="3:23" x14ac:dyDescent="0.25">
      <c r="C143" s="304"/>
      <c r="D143" s="304"/>
      <c r="E143" s="304"/>
      <c r="F143" s="304"/>
      <c r="G143" s="304"/>
      <c r="H143" s="304"/>
      <c r="I143" s="304"/>
      <c r="J143" s="304"/>
      <c r="K143" s="304"/>
      <c r="L143" s="304"/>
      <c r="M143" s="304"/>
      <c r="N143" s="304"/>
      <c r="O143" s="304"/>
      <c r="P143" s="304"/>
      <c r="Q143" s="304"/>
      <c r="R143" s="304"/>
      <c r="S143" s="304"/>
      <c r="T143" s="304"/>
      <c r="U143" s="304"/>
      <c r="V143" s="304"/>
      <c r="W143" s="304"/>
    </row>
    <row r="144" spans="3:23" x14ac:dyDescent="0.25">
      <c r="C144" s="304"/>
      <c r="D144" s="304"/>
      <c r="E144" s="304"/>
      <c r="F144" s="304"/>
      <c r="G144" s="304"/>
      <c r="H144" s="304"/>
      <c r="I144" s="304"/>
      <c r="J144" s="304"/>
      <c r="K144" s="304"/>
      <c r="L144" s="304"/>
      <c r="M144" s="304"/>
      <c r="N144" s="304"/>
      <c r="O144" s="304"/>
      <c r="P144" s="304"/>
      <c r="Q144" s="304"/>
      <c r="R144" s="304"/>
      <c r="S144" s="304"/>
      <c r="T144" s="304"/>
      <c r="U144" s="304"/>
      <c r="V144" s="304"/>
      <c r="W144" s="304"/>
    </row>
    <row r="145" spans="3:23" x14ac:dyDescent="0.25">
      <c r="C145" s="304"/>
      <c r="D145" s="304"/>
      <c r="E145" s="304"/>
      <c r="F145" s="304"/>
      <c r="G145" s="304"/>
      <c r="H145" s="304"/>
      <c r="I145" s="304"/>
      <c r="J145" s="304"/>
      <c r="K145" s="304"/>
      <c r="L145" s="304"/>
      <c r="M145" s="304"/>
      <c r="N145" s="304"/>
      <c r="O145" s="304"/>
      <c r="P145" s="304"/>
      <c r="Q145" s="304"/>
      <c r="R145" s="304"/>
      <c r="S145" s="304"/>
      <c r="T145" s="304"/>
      <c r="U145" s="304"/>
      <c r="V145" s="304"/>
      <c r="W145" s="304"/>
    </row>
    <row r="146" spans="3:23" x14ac:dyDescent="0.25">
      <c r="C146" s="304"/>
      <c r="D146" s="304"/>
      <c r="E146" s="304"/>
      <c r="F146" s="304"/>
      <c r="G146" s="304"/>
      <c r="H146" s="304"/>
      <c r="I146" s="304"/>
      <c r="J146" s="304"/>
      <c r="K146" s="304"/>
      <c r="L146" s="304"/>
      <c r="M146" s="304"/>
      <c r="N146" s="304"/>
      <c r="O146" s="304"/>
      <c r="P146" s="304"/>
      <c r="Q146" s="304"/>
      <c r="R146" s="304"/>
      <c r="S146" s="304"/>
      <c r="T146" s="304"/>
      <c r="U146" s="304"/>
      <c r="V146" s="304"/>
      <c r="W146" s="304"/>
    </row>
    <row r="147" spans="3:23" x14ac:dyDescent="0.25">
      <c r="C147" s="304"/>
      <c r="D147" s="304"/>
      <c r="E147" s="304"/>
      <c r="F147" s="304"/>
      <c r="G147" s="304"/>
      <c r="H147" s="304"/>
      <c r="I147" s="304"/>
      <c r="J147" s="304"/>
      <c r="K147" s="304"/>
      <c r="L147" s="304"/>
      <c r="M147" s="304"/>
      <c r="N147" s="304"/>
      <c r="O147" s="304"/>
      <c r="P147" s="304"/>
      <c r="Q147" s="304"/>
      <c r="R147" s="304"/>
      <c r="S147" s="304"/>
      <c r="T147" s="304"/>
      <c r="U147" s="304"/>
      <c r="V147" s="304"/>
      <c r="W147" s="304"/>
    </row>
    <row r="148" spans="3:23" x14ac:dyDescent="0.25">
      <c r="C148" s="304"/>
      <c r="D148" s="304"/>
      <c r="E148" s="304"/>
      <c r="F148" s="304"/>
      <c r="G148" s="304"/>
      <c r="H148" s="304"/>
      <c r="I148" s="304"/>
      <c r="J148" s="304"/>
      <c r="K148" s="304"/>
      <c r="L148" s="304"/>
      <c r="M148" s="304"/>
      <c r="N148" s="304"/>
      <c r="O148" s="304"/>
      <c r="P148" s="304"/>
      <c r="Q148" s="304"/>
      <c r="R148" s="304"/>
      <c r="S148" s="304"/>
      <c r="T148" s="304"/>
      <c r="U148" s="304"/>
      <c r="V148" s="304"/>
      <c r="W148" s="304"/>
    </row>
    <row r="149" spans="3:23" x14ac:dyDescent="0.25">
      <c r="C149" s="304"/>
      <c r="D149" s="304"/>
      <c r="E149" s="304"/>
      <c r="F149" s="304"/>
      <c r="G149" s="304"/>
      <c r="H149" s="304"/>
      <c r="I149" s="304"/>
      <c r="J149" s="304"/>
      <c r="K149" s="304"/>
      <c r="L149" s="304"/>
      <c r="M149" s="304"/>
      <c r="N149" s="304"/>
      <c r="O149" s="304"/>
      <c r="P149" s="304"/>
      <c r="Q149" s="304"/>
      <c r="R149" s="304"/>
      <c r="S149" s="304"/>
      <c r="T149" s="304"/>
      <c r="U149" s="304"/>
      <c r="V149" s="304"/>
      <c r="W149" s="304"/>
    </row>
    <row r="150" spans="3:23" x14ac:dyDescent="0.25">
      <c r="C150" s="304"/>
      <c r="D150" s="304"/>
      <c r="E150" s="304"/>
      <c r="F150" s="304"/>
      <c r="G150" s="304"/>
      <c r="H150" s="304"/>
      <c r="I150" s="304"/>
      <c r="J150" s="304"/>
      <c r="K150" s="304"/>
      <c r="L150" s="304"/>
      <c r="M150" s="304"/>
      <c r="N150" s="304"/>
      <c r="O150" s="304"/>
      <c r="P150" s="304"/>
      <c r="Q150" s="304"/>
      <c r="R150" s="304"/>
      <c r="S150" s="304"/>
      <c r="T150" s="304"/>
      <c r="U150" s="304"/>
      <c r="V150" s="304"/>
      <c r="W150" s="304"/>
    </row>
    <row r="151" spans="3:23" x14ac:dyDescent="0.25">
      <c r="C151" s="304"/>
      <c r="D151" s="304"/>
      <c r="E151" s="304"/>
      <c r="F151" s="304"/>
      <c r="G151" s="304"/>
      <c r="H151" s="304"/>
      <c r="I151" s="304"/>
      <c r="J151" s="304"/>
      <c r="K151" s="304"/>
      <c r="L151" s="304"/>
      <c r="M151" s="304"/>
      <c r="N151" s="304"/>
      <c r="O151" s="304"/>
      <c r="P151" s="304"/>
      <c r="Q151" s="304"/>
      <c r="R151" s="304"/>
      <c r="S151" s="304"/>
      <c r="T151" s="304"/>
      <c r="U151" s="304"/>
      <c r="V151" s="304"/>
      <c r="W151" s="304"/>
    </row>
    <row r="152" spans="3:23" x14ac:dyDescent="0.25">
      <c r="C152" s="304"/>
      <c r="D152" s="304"/>
      <c r="E152" s="304"/>
      <c r="F152" s="304"/>
      <c r="G152" s="304"/>
      <c r="H152" s="304"/>
      <c r="I152" s="304"/>
      <c r="J152" s="304"/>
      <c r="K152" s="304"/>
      <c r="L152" s="304"/>
      <c r="M152" s="304"/>
      <c r="N152" s="304"/>
      <c r="O152" s="304"/>
      <c r="P152" s="304"/>
      <c r="Q152" s="304"/>
      <c r="R152" s="304"/>
      <c r="S152" s="304"/>
      <c r="T152" s="304"/>
      <c r="U152" s="304"/>
      <c r="V152" s="304"/>
      <c r="W152" s="304"/>
    </row>
    <row r="153" spans="3:23" x14ac:dyDescent="0.25">
      <c r="C153" s="304"/>
      <c r="D153" s="304"/>
      <c r="E153" s="304"/>
      <c r="F153" s="304"/>
      <c r="G153" s="304"/>
      <c r="H153" s="304"/>
      <c r="I153" s="304"/>
      <c r="J153" s="304"/>
      <c r="K153" s="304"/>
      <c r="L153" s="304"/>
      <c r="M153" s="304"/>
      <c r="N153" s="304"/>
      <c r="O153" s="304"/>
      <c r="P153" s="304"/>
      <c r="Q153" s="304"/>
      <c r="R153" s="304"/>
      <c r="S153" s="304"/>
      <c r="T153" s="304"/>
      <c r="U153" s="304"/>
      <c r="V153" s="304"/>
      <c r="W153" s="304"/>
    </row>
    <row r="154" spans="3:23" x14ac:dyDescent="0.25">
      <c r="C154" s="304"/>
      <c r="D154" s="304"/>
      <c r="E154" s="304"/>
      <c r="F154" s="304"/>
      <c r="G154" s="304"/>
      <c r="H154" s="304"/>
      <c r="I154" s="304"/>
      <c r="J154" s="304"/>
      <c r="K154" s="304"/>
      <c r="L154" s="304"/>
      <c r="M154" s="304"/>
      <c r="N154" s="304"/>
      <c r="O154" s="304"/>
      <c r="P154" s="304"/>
      <c r="Q154" s="304"/>
      <c r="R154" s="304"/>
      <c r="S154" s="304"/>
      <c r="T154" s="304"/>
      <c r="U154" s="304"/>
      <c r="V154" s="304"/>
      <c r="W154" s="304"/>
    </row>
    <row r="155" spans="3:23" x14ac:dyDescent="0.25">
      <c r="C155" s="304"/>
      <c r="D155" s="304"/>
      <c r="E155" s="304"/>
      <c r="F155" s="304"/>
      <c r="G155" s="304"/>
      <c r="H155" s="304"/>
      <c r="I155" s="304"/>
      <c r="J155" s="304"/>
      <c r="K155" s="304"/>
      <c r="L155" s="304"/>
      <c r="M155" s="304"/>
      <c r="N155" s="304"/>
      <c r="O155" s="304"/>
      <c r="P155" s="304"/>
      <c r="Q155" s="304"/>
      <c r="R155" s="304"/>
      <c r="S155" s="304"/>
      <c r="T155" s="304"/>
      <c r="U155" s="304"/>
      <c r="V155" s="304"/>
      <c r="W155" s="304"/>
    </row>
    <row r="156" spans="3:23" x14ac:dyDescent="0.25">
      <c r="C156" s="304"/>
      <c r="D156" s="304"/>
      <c r="E156" s="304"/>
      <c r="F156" s="304"/>
      <c r="G156" s="304"/>
      <c r="H156" s="304"/>
      <c r="I156" s="304"/>
      <c r="J156" s="304"/>
      <c r="K156" s="304"/>
      <c r="L156" s="304"/>
      <c r="M156" s="304"/>
      <c r="N156" s="304"/>
      <c r="O156" s="304"/>
      <c r="P156" s="304"/>
      <c r="Q156" s="304"/>
      <c r="R156" s="304"/>
      <c r="S156" s="304"/>
      <c r="T156" s="304"/>
      <c r="U156" s="304"/>
      <c r="V156" s="304"/>
      <c r="W156" s="304"/>
    </row>
    <row r="157" spans="3:23" x14ac:dyDescent="0.25">
      <c r="C157" s="304"/>
      <c r="D157" s="304"/>
      <c r="E157" s="304"/>
      <c r="F157" s="304"/>
      <c r="G157" s="304"/>
      <c r="H157" s="304"/>
      <c r="I157" s="304"/>
      <c r="J157" s="304"/>
      <c r="K157" s="304"/>
      <c r="L157" s="304"/>
      <c r="M157" s="304"/>
      <c r="N157" s="304"/>
      <c r="O157" s="304"/>
      <c r="P157" s="304"/>
      <c r="Q157" s="304"/>
      <c r="R157" s="304"/>
      <c r="S157" s="304"/>
      <c r="T157" s="304"/>
      <c r="U157" s="304"/>
      <c r="V157" s="304"/>
      <c r="W157" s="304"/>
    </row>
    <row r="158" spans="3:23" x14ac:dyDescent="0.25">
      <c r="C158" s="304"/>
      <c r="D158" s="304"/>
      <c r="E158" s="304"/>
      <c r="F158" s="304"/>
      <c r="G158" s="304"/>
      <c r="H158" s="304"/>
      <c r="I158" s="304"/>
      <c r="J158" s="304"/>
      <c r="K158" s="304"/>
      <c r="L158" s="304"/>
      <c r="M158" s="304"/>
      <c r="N158" s="304"/>
      <c r="O158" s="304"/>
      <c r="P158" s="304"/>
      <c r="Q158" s="304"/>
      <c r="R158" s="304"/>
      <c r="S158" s="304"/>
      <c r="T158" s="304"/>
      <c r="U158" s="304"/>
      <c r="V158" s="304"/>
      <c r="W158" s="304"/>
    </row>
    <row r="159" spans="3:23" x14ac:dyDescent="0.25">
      <c r="C159" s="304"/>
      <c r="D159" s="304"/>
      <c r="E159" s="304"/>
      <c r="F159" s="304"/>
      <c r="G159" s="304"/>
      <c r="H159" s="304"/>
      <c r="I159" s="304"/>
      <c r="J159" s="304"/>
      <c r="K159" s="304"/>
      <c r="L159" s="304"/>
      <c r="M159" s="304"/>
      <c r="N159" s="304"/>
      <c r="O159" s="304"/>
      <c r="P159" s="304"/>
      <c r="Q159" s="304"/>
      <c r="R159" s="304"/>
      <c r="S159" s="304"/>
      <c r="T159" s="304"/>
      <c r="U159" s="304"/>
      <c r="V159" s="304"/>
      <c r="W159" s="304"/>
    </row>
    <row r="160" spans="3:23" x14ac:dyDescent="0.25">
      <c r="C160" s="304"/>
      <c r="D160" s="304"/>
      <c r="E160" s="304"/>
      <c r="F160" s="304"/>
      <c r="G160" s="304"/>
      <c r="H160" s="304"/>
      <c r="I160" s="304"/>
      <c r="J160" s="304"/>
      <c r="K160" s="304"/>
      <c r="L160" s="304"/>
      <c r="M160" s="304"/>
      <c r="N160" s="304"/>
      <c r="O160" s="304"/>
      <c r="P160" s="304"/>
      <c r="Q160" s="304"/>
      <c r="R160" s="304"/>
      <c r="S160" s="304"/>
      <c r="T160" s="304"/>
      <c r="U160" s="304"/>
      <c r="V160" s="304"/>
      <c r="W160" s="304"/>
    </row>
    <row r="161" spans="3:23" x14ac:dyDescent="0.25">
      <c r="C161" s="304"/>
      <c r="D161" s="304"/>
      <c r="E161" s="304"/>
      <c r="F161" s="304"/>
      <c r="G161" s="304"/>
      <c r="H161" s="304"/>
      <c r="I161" s="304"/>
      <c r="J161" s="304"/>
      <c r="K161" s="304"/>
      <c r="L161" s="304"/>
      <c r="M161" s="304"/>
      <c r="N161" s="304"/>
      <c r="O161" s="304"/>
      <c r="P161" s="304"/>
      <c r="Q161" s="304"/>
      <c r="R161" s="304"/>
      <c r="S161" s="304"/>
      <c r="T161" s="304"/>
      <c r="U161" s="304"/>
      <c r="V161" s="304"/>
      <c r="W161" s="304"/>
    </row>
    <row r="162" spans="3:23" x14ac:dyDescent="0.25">
      <c r="C162" s="304"/>
      <c r="D162" s="304"/>
      <c r="E162" s="304"/>
      <c r="F162" s="304"/>
      <c r="G162" s="304"/>
      <c r="H162" s="304"/>
      <c r="I162" s="304"/>
      <c r="J162" s="304"/>
      <c r="K162" s="304"/>
      <c r="L162" s="304"/>
      <c r="M162" s="304"/>
      <c r="N162" s="304"/>
      <c r="O162" s="304"/>
      <c r="P162" s="304"/>
      <c r="Q162" s="304"/>
      <c r="R162" s="304"/>
      <c r="S162" s="304"/>
      <c r="T162" s="304"/>
      <c r="U162" s="304"/>
      <c r="V162" s="304"/>
      <c r="W162" s="304"/>
    </row>
    <row r="163" spans="3:23" x14ac:dyDescent="0.25">
      <c r="C163" s="304"/>
      <c r="D163" s="304"/>
      <c r="E163" s="304"/>
      <c r="F163" s="304"/>
      <c r="G163" s="304"/>
      <c r="H163" s="304"/>
      <c r="I163" s="304"/>
      <c r="J163" s="304"/>
      <c r="K163" s="304"/>
      <c r="L163" s="304"/>
      <c r="M163" s="304"/>
      <c r="N163" s="304"/>
      <c r="O163" s="304"/>
      <c r="P163" s="304"/>
      <c r="Q163" s="304"/>
      <c r="R163" s="304"/>
      <c r="S163" s="304"/>
      <c r="T163" s="304"/>
      <c r="U163" s="304"/>
      <c r="V163" s="304"/>
      <c r="W163" s="304"/>
    </row>
    <row r="164" spans="3:23" x14ac:dyDescent="0.25">
      <c r="C164" s="304"/>
      <c r="D164" s="304"/>
      <c r="E164" s="304"/>
      <c r="F164" s="304"/>
      <c r="G164" s="304"/>
      <c r="H164" s="304"/>
      <c r="I164" s="304"/>
      <c r="J164" s="304"/>
      <c r="K164" s="304"/>
      <c r="L164" s="304"/>
      <c r="M164" s="304"/>
      <c r="N164" s="304"/>
      <c r="O164" s="304"/>
      <c r="P164" s="304"/>
      <c r="Q164" s="304"/>
      <c r="R164" s="304"/>
      <c r="S164" s="304"/>
      <c r="T164" s="304"/>
      <c r="U164" s="304"/>
      <c r="V164" s="304"/>
      <c r="W164" s="304"/>
    </row>
    <row r="165" spans="3:23" x14ac:dyDescent="0.25">
      <c r="C165" s="304"/>
      <c r="D165" s="304"/>
      <c r="E165" s="304"/>
      <c r="F165" s="304"/>
      <c r="G165" s="304"/>
      <c r="H165" s="304"/>
      <c r="I165" s="304"/>
      <c r="J165" s="304"/>
      <c r="K165" s="304"/>
      <c r="L165" s="304"/>
      <c r="M165" s="304"/>
      <c r="N165" s="304"/>
      <c r="O165" s="304"/>
      <c r="P165" s="304"/>
      <c r="Q165" s="304"/>
      <c r="R165" s="304"/>
      <c r="S165" s="304"/>
      <c r="T165" s="304"/>
      <c r="U165" s="304"/>
      <c r="V165" s="304"/>
      <c r="W165" s="304"/>
    </row>
    <row r="166" spans="3:23" x14ac:dyDescent="0.25">
      <c r="C166" s="304"/>
      <c r="D166" s="304"/>
      <c r="E166" s="304"/>
      <c r="F166" s="304"/>
      <c r="G166" s="304"/>
      <c r="H166" s="304"/>
      <c r="I166" s="304"/>
      <c r="J166" s="304"/>
      <c r="K166" s="304"/>
      <c r="L166" s="304"/>
      <c r="M166" s="304"/>
      <c r="N166" s="304"/>
      <c r="O166" s="304"/>
      <c r="P166" s="304"/>
      <c r="Q166" s="304"/>
      <c r="R166" s="304"/>
      <c r="S166" s="304"/>
      <c r="T166" s="304"/>
      <c r="U166" s="304"/>
      <c r="V166" s="304"/>
      <c r="W166" s="304"/>
    </row>
    <row r="167" spans="3:23" x14ac:dyDescent="0.25">
      <c r="C167" s="304"/>
      <c r="D167" s="304"/>
      <c r="E167" s="304"/>
      <c r="F167" s="304"/>
      <c r="G167" s="304"/>
      <c r="H167" s="304"/>
      <c r="I167" s="304"/>
      <c r="J167" s="304"/>
      <c r="K167" s="304"/>
      <c r="L167" s="304"/>
      <c r="M167" s="304"/>
      <c r="N167" s="304"/>
      <c r="O167" s="304"/>
      <c r="P167" s="304"/>
      <c r="Q167" s="304"/>
      <c r="R167" s="304"/>
      <c r="S167" s="304"/>
      <c r="T167" s="304"/>
      <c r="U167" s="304"/>
      <c r="V167" s="304"/>
      <c r="W167" s="304"/>
    </row>
    <row r="168" spans="3:23" x14ac:dyDescent="0.25">
      <c r="C168" s="304"/>
      <c r="D168" s="304"/>
      <c r="E168" s="304"/>
      <c r="F168" s="304"/>
      <c r="G168" s="304"/>
      <c r="H168" s="304"/>
      <c r="I168" s="304"/>
      <c r="J168" s="304"/>
      <c r="K168" s="304"/>
      <c r="L168" s="304"/>
      <c r="M168" s="304"/>
      <c r="N168" s="304"/>
      <c r="O168" s="304"/>
      <c r="P168" s="304"/>
      <c r="Q168" s="304"/>
      <c r="R168" s="304"/>
      <c r="S168" s="304"/>
      <c r="T168" s="304"/>
      <c r="U168" s="304"/>
      <c r="V168" s="304"/>
      <c r="W168" s="304"/>
    </row>
    <row r="169" spans="3:23" x14ac:dyDescent="0.25">
      <c r="C169" s="304"/>
      <c r="D169" s="304"/>
      <c r="E169" s="304"/>
      <c r="F169" s="304"/>
      <c r="G169" s="304"/>
      <c r="H169" s="304"/>
      <c r="I169" s="304"/>
      <c r="J169" s="304"/>
      <c r="K169" s="304"/>
      <c r="L169" s="304"/>
      <c r="M169" s="304"/>
      <c r="N169" s="304"/>
      <c r="O169" s="304"/>
      <c r="P169" s="304"/>
      <c r="Q169" s="304"/>
      <c r="R169" s="304"/>
      <c r="S169" s="304"/>
      <c r="T169" s="304"/>
      <c r="U169" s="304"/>
      <c r="V169" s="304"/>
      <c r="W169" s="304"/>
    </row>
    <row r="170" spans="3:23" x14ac:dyDescent="0.25">
      <c r="C170" s="304"/>
      <c r="D170" s="304"/>
      <c r="E170" s="304"/>
      <c r="F170" s="304"/>
      <c r="G170" s="304"/>
      <c r="H170" s="304"/>
      <c r="I170" s="304"/>
      <c r="J170" s="304"/>
      <c r="K170" s="304"/>
      <c r="L170" s="304"/>
      <c r="M170" s="304"/>
      <c r="N170" s="304"/>
      <c r="O170" s="304"/>
      <c r="P170" s="304"/>
      <c r="Q170" s="304"/>
      <c r="R170" s="304"/>
      <c r="S170" s="304"/>
      <c r="T170" s="304"/>
      <c r="U170" s="304"/>
      <c r="V170" s="304"/>
      <c r="W170" s="304"/>
    </row>
    <row r="171" spans="3:23" x14ac:dyDescent="0.25">
      <c r="C171" s="304"/>
      <c r="D171" s="304"/>
      <c r="E171" s="304"/>
      <c r="F171" s="304"/>
      <c r="G171" s="304"/>
      <c r="H171" s="304"/>
      <c r="I171" s="304"/>
      <c r="J171" s="304"/>
      <c r="K171" s="304"/>
      <c r="L171" s="304"/>
      <c r="M171" s="304"/>
      <c r="N171" s="304"/>
      <c r="O171" s="304"/>
      <c r="P171" s="304"/>
      <c r="Q171" s="304"/>
      <c r="R171" s="304"/>
      <c r="S171" s="304"/>
      <c r="T171" s="304"/>
      <c r="U171" s="304"/>
      <c r="V171" s="304"/>
      <c r="W171" s="304"/>
    </row>
    <row r="172" spans="3:23" x14ac:dyDescent="0.25">
      <c r="C172" s="304"/>
      <c r="D172" s="304"/>
      <c r="E172" s="304"/>
      <c r="F172" s="304"/>
      <c r="G172" s="304"/>
      <c r="H172" s="304"/>
      <c r="I172" s="304"/>
      <c r="J172" s="304"/>
      <c r="K172" s="304"/>
      <c r="L172" s="304"/>
      <c r="M172" s="304"/>
      <c r="N172" s="304"/>
      <c r="O172" s="304"/>
      <c r="P172" s="304"/>
      <c r="Q172" s="304"/>
      <c r="R172" s="304"/>
      <c r="S172" s="304"/>
      <c r="T172" s="304"/>
      <c r="U172" s="304"/>
      <c r="V172" s="304"/>
      <c r="W172" s="304"/>
    </row>
    <row r="173" spans="3:23" x14ac:dyDescent="0.25">
      <c r="C173" s="304"/>
      <c r="D173" s="304"/>
      <c r="E173" s="304"/>
      <c r="F173" s="304"/>
      <c r="G173" s="304"/>
      <c r="H173" s="304"/>
      <c r="I173" s="304"/>
      <c r="J173" s="304"/>
      <c r="K173" s="304"/>
      <c r="L173" s="304"/>
      <c r="M173" s="304"/>
      <c r="N173" s="304"/>
      <c r="O173" s="304"/>
      <c r="P173" s="304"/>
      <c r="Q173" s="304"/>
      <c r="R173" s="304"/>
      <c r="S173" s="304"/>
      <c r="T173" s="304"/>
      <c r="U173" s="304"/>
      <c r="V173" s="304"/>
      <c r="W173" s="304"/>
    </row>
    <row r="174" spans="3:23" x14ac:dyDescent="0.25">
      <c r="C174" s="304"/>
      <c r="D174" s="304"/>
      <c r="E174" s="304"/>
      <c r="F174" s="304"/>
      <c r="G174" s="304"/>
      <c r="H174" s="304"/>
      <c r="I174" s="304"/>
      <c r="J174" s="304"/>
      <c r="K174" s="304"/>
      <c r="L174" s="304"/>
      <c r="M174" s="304"/>
      <c r="N174" s="304"/>
      <c r="O174" s="304"/>
      <c r="P174" s="304"/>
      <c r="Q174" s="304"/>
      <c r="R174" s="304"/>
      <c r="S174" s="304"/>
      <c r="T174" s="304"/>
      <c r="U174" s="304"/>
      <c r="V174" s="304"/>
      <c r="W174" s="304"/>
    </row>
    <row r="175" spans="3:23" x14ac:dyDescent="0.25">
      <c r="C175" s="304"/>
      <c r="D175" s="304"/>
      <c r="E175" s="304"/>
      <c r="F175" s="304"/>
      <c r="G175" s="304"/>
      <c r="H175" s="304"/>
      <c r="I175" s="304"/>
      <c r="J175" s="304"/>
      <c r="K175" s="304"/>
      <c r="L175" s="304"/>
      <c r="M175" s="304"/>
      <c r="N175" s="304"/>
      <c r="O175" s="304"/>
      <c r="P175" s="304"/>
      <c r="Q175" s="304"/>
      <c r="R175" s="304"/>
      <c r="S175" s="304"/>
      <c r="T175" s="304"/>
      <c r="U175" s="304"/>
      <c r="V175" s="304"/>
      <c r="W175" s="304"/>
    </row>
    <row r="176" spans="3:23" x14ac:dyDescent="0.25">
      <c r="C176" s="304"/>
      <c r="D176" s="304"/>
      <c r="E176" s="304"/>
      <c r="F176" s="304"/>
      <c r="G176" s="304"/>
      <c r="H176" s="304"/>
      <c r="I176" s="304"/>
      <c r="J176" s="304"/>
      <c r="K176" s="304"/>
      <c r="L176" s="304"/>
      <c r="M176" s="304"/>
      <c r="N176" s="304"/>
      <c r="O176" s="304"/>
      <c r="P176" s="304"/>
      <c r="Q176" s="304"/>
      <c r="R176" s="304"/>
      <c r="S176" s="304"/>
      <c r="T176" s="304"/>
      <c r="U176" s="304"/>
      <c r="V176" s="304"/>
      <c r="W176" s="304"/>
    </row>
    <row r="177" spans="3:23" x14ac:dyDescent="0.25">
      <c r="C177" s="304"/>
      <c r="D177" s="304"/>
      <c r="E177" s="304"/>
      <c r="F177" s="304"/>
      <c r="G177" s="304"/>
      <c r="H177" s="304"/>
      <c r="I177" s="304"/>
      <c r="J177" s="304"/>
      <c r="K177" s="304"/>
      <c r="L177" s="304"/>
      <c r="M177" s="304"/>
      <c r="N177" s="304"/>
      <c r="O177" s="304"/>
      <c r="P177" s="304"/>
      <c r="Q177" s="304"/>
      <c r="R177" s="304"/>
      <c r="S177" s="304"/>
      <c r="T177" s="304"/>
      <c r="U177" s="304"/>
      <c r="V177" s="304"/>
      <c r="W177" s="304"/>
    </row>
    <row r="178" spans="3:23" x14ac:dyDescent="0.25">
      <c r="C178" s="304"/>
      <c r="D178" s="304"/>
      <c r="E178" s="304"/>
      <c r="F178" s="304"/>
      <c r="G178" s="304"/>
      <c r="H178" s="304"/>
      <c r="I178" s="304"/>
      <c r="J178" s="304"/>
      <c r="K178" s="304"/>
      <c r="L178" s="304"/>
      <c r="M178" s="304"/>
      <c r="N178" s="304"/>
      <c r="O178" s="304"/>
      <c r="P178" s="304"/>
      <c r="Q178" s="304"/>
      <c r="R178" s="304"/>
      <c r="S178" s="304"/>
      <c r="T178" s="304"/>
      <c r="U178" s="304"/>
      <c r="V178" s="304"/>
      <c r="W178" s="304"/>
    </row>
    <row r="179" spans="3:23" x14ac:dyDescent="0.25">
      <c r="C179" s="304"/>
      <c r="D179" s="304"/>
      <c r="E179" s="304"/>
      <c r="F179" s="304"/>
      <c r="G179" s="304"/>
      <c r="H179" s="304"/>
      <c r="I179" s="304"/>
      <c r="J179" s="304"/>
      <c r="K179" s="304"/>
      <c r="L179" s="304"/>
      <c r="M179" s="304"/>
      <c r="N179" s="304"/>
      <c r="O179" s="304"/>
      <c r="P179" s="304"/>
      <c r="Q179" s="304"/>
      <c r="R179" s="304"/>
      <c r="S179" s="304"/>
      <c r="T179" s="304"/>
      <c r="U179" s="304"/>
      <c r="V179" s="304"/>
      <c r="W179" s="304"/>
    </row>
    <row r="180" spans="3:23" x14ac:dyDescent="0.25">
      <c r="C180" s="304"/>
      <c r="D180" s="304"/>
      <c r="E180" s="304"/>
      <c r="F180" s="304"/>
      <c r="G180" s="304"/>
      <c r="H180" s="304"/>
      <c r="I180" s="304"/>
      <c r="J180" s="304"/>
      <c r="K180" s="304"/>
      <c r="L180" s="304"/>
      <c r="M180" s="304"/>
      <c r="N180" s="304"/>
      <c r="O180" s="304"/>
      <c r="P180" s="304"/>
      <c r="Q180" s="304"/>
      <c r="R180" s="304"/>
      <c r="S180" s="304"/>
      <c r="T180" s="304"/>
      <c r="U180" s="304"/>
      <c r="V180" s="304"/>
      <c r="W180" s="304"/>
    </row>
    <row r="181" spans="3:23" x14ac:dyDescent="0.25">
      <c r="C181" s="304"/>
      <c r="D181" s="304"/>
      <c r="E181" s="304"/>
      <c r="F181" s="304"/>
      <c r="G181" s="304"/>
      <c r="H181" s="304"/>
      <c r="I181" s="304"/>
      <c r="J181" s="304"/>
      <c r="K181" s="304"/>
      <c r="L181" s="304"/>
      <c r="M181" s="304"/>
      <c r="N181" s="304"/>
      <c r="O181" s="304"/>
      <c r="P181" s="304"/>
      <c r="Q181" s="304"/>
      <c r="R181" s="304"/>
      <c r="S181" s="304"/>
      <c r="T181" s="304"/>
      <c r="U181" s="304"/>
      <c r="V181" s="304"/>
      <c r="W181" s="304"/>
    </row>
    <row r="182" spans="3:23" x14ac:dyDescent="0.25">
      <c r="C182" s="304"/>
      <c r="D182" s="304"/>
      <c r="E182" s="304"/>
      <c r="F182" s="304"/>
      <c r="G182" s="304"/>
      <c r="H182" s="304"/>
      <c r="I182" s="304"/>
      <c r="J182" s="304"/>
      <c r="K182" s="304"/>
      <c r="L182" s="304"/>
      <c r="M182" s="304"/>
      <c r="N182" s="304"/>
      <c r="O182" s="304"/>
      <c r="P182" s="304"/>
      <c r="Q182" s="304"/>
      <c r="R182" s="304"/>
      <c r="S182" s="304"/>
      <c r="T182" s="304"/>
      <c r="U182" s="304"/>
      <c r="V182" s="304"/>
      <c r="W182" s="304"/>
    </row>
    <row r="183" spans="3:23" x14ac:dyDescent="0.25">
      <c r="C183" s="304"/>
      <c r="D183" s="304"/>
      <c r="E183" s="304"/>
      <c r="F183" s="304"/>
      <c r="G183" s="304"/>
      <c r="H183" s="304"/>
      <c r="I183" s="304"/>
      <c r="J183" s="304"/>
      <c r="K183" s="304"/>
      <c r="L183" s="304"/>
      <c r="M183" s="304"/>
      <c r="N183" s="304"/>
      <c r="O183" s="304"/>
      <c r="P183" s="304"/>
      <c r="Q183" s="304"/>
      <c r="R183" s="304"/>
      <c r="S183" s="304"/>
      <c r="T183" s="304"/>
      <c r="U183" s="304"/>
      <c r="V183" s="304"/>
      <c r="W183" s="304"/>
    </row>
    <row r="184" spans="3:23" x14ac:dyDescent="0.25">
      <c r="C184" s="304"/>
      <c r="D184" s="304"/>
      <c r="E184" s="304"/>
      <c r="F184" s="304"/>
      <c r="G184" s="304"/>
      <c r="H184" s="304"/>
      <c r="I184" s="304"/>
      <c r="J184" s="304"/>
      <c r="K184" s="304"/>
      <c r="L184" s="304"/>
      <c r="M184" s="304"/>
      <c r="N184" s="304"/>
      <c r="O184" s="304"/>
      <c r="P184" s="304"/>
      <c r="Q184" s="304"/>
      <c r="R184" s="304"/>
      <c r="S184" s="304"/>
      <c r="T184" s="304"/>
      <c r="U184" s="304"/>
      <c r="V184" s="304"/>
      <c r="W184" s="304"/>
    </row>
    <row r="185" spans="3:23" x14ac:dyDescent="0.25">
      <c r="C185" s="304"/>
      <c r="D185" s="304"/>
      <c r="E185" s="304"/>
      <c r="F185" s="304"/>
      <c r="G185" s="304"/>
      <c r="H185" s="304"/>
      <c r="I185" s="304"/>
      <c r="J185" s="304"/>
      <c r="K185" s="304"/>
      <c r="L185" s="304"/>
      <c r="M185" s="304"/>
      <c r="N185" s="304"/>
      <c r="O185" s="304"/>
      <c r="P185" s="304"/>
      <c r="Q185" s="304"/>
      <c r="R185" s="304"/>
      <c r="S185" s="304"/>
      <c r="T185" s="304"/>
      <c r="U185" s="304"/>
      <c r="V185" s="304"/>
      <c r="W185" s="304"/>
    </row>
    <row r="186" spans="3:23" x14ac:dyDescent="0.25">
      <c r="C186" s="304"/>
      <c r="D186" s="304"/>
      <c r="E186" s="304"/>
      <c r="F186" s="304"/>
      <c r="G186" s="304"/>
      <c r="H186" s="304"/>
      <c r="I186" s="304"/>
      <c r="J186" s="304"/>
      <c r="K186" s="304"/>
      <c r="L186" s="304"/>
      <c r="M186" s="304"/>
      <c r="N186" s="304"/>
      <c r="O186" s="304"/>
      <c r="P186" s="304"/>
      <c r="Q186" s="304"/>
      <c r="R186" s="304"/>
      <c r="S186" s="304"/>
      <c r="T186" s="304"/>
      <c r="U186" s="304"/>
      <c r="V186" s="304"/>
      <c r="W186" s="304"/>
    </row>
    <row r="187" spans="3:23" x14ac:dyDescent="0.25">
      <c r="C187" s="304"/>
      <c r="D187" s="304"/>
      <c r="E187" s="304"/>
      <c r="F187" s="304"/>
      <c r="G187" s="304"/>
      <c r="H187" s="304"/>
      <c r="I187" s="304"/>
      <c r="J187" s="304"/>
      <c r="K187" s="304"/>
      <c r="L187" s="304"/>
      <c r="M187" s="304"/>
      <c r="N187" s="304"/>
      <c r="O187" s="304"/>
      <c r="P187" s="304"/>
      <c r="Q187" s="304"/>
      <c r="R187" s="304"/>
      <c r="S187" s="304"/>
      <c r="T187" s="304"/>
      <c r="U187" s="304"/>
      <c r="V187" s="304"/>
      <c r="W187" s="304"/>
    </row>
    <row r="188" spans="3:23" x14ac:dyDescent="0.25">
      <c r="C188" s="304"/>
      <c r="D188" s="304"/>
      <c r="E188" s="304"/>
      <c r="F188" s="304"/>
      <c r="G188" s="304"/>
      <c r="H188" s="304"/>
      <c r="I188" s="304"/>
      <c r="J188" s="304"/>
      <c r="K188" s="304"/>
      <c r="L188" s="304"/>
      <c r="M188" s="304"/>
      <c r="N188" s="304"/>
      <c r="O188" s="304"/>
      <c r="P188" s="304"/>
      <c r="Q188" s="304"/>
      <c r="R188" s="304"/>
      <c r="S188" s="304"/>
      <c r="T188" s="304"/>
      <c r="U188" s="304"/>
      <c r="V188" s="304"/>
      <c r="W188" s="304"/>
    </row>
    <row r="189" spans="3:23" x14ac:dyDescent="0.25">
      <c r="C189" s="304"/>
      <c r="D189" s="304"/>
      <c r="E189" s="304"/>
      <c r="F189" s="304"/>
      <c r="G189" s="304"/>
      <c r="H189" s="304"/>
      <c r="I189" s="304"/>
      <c r="J189" s="304"/>
      <c r="K189" s="304"/>
      <c r="L189" s="304"/>
      <c r="M189" s="304"/>
      <c r="N189" s="304"/>
      <c r="O189" s="304"/>
      <c r="P189" s="304"/>
      <c r="Q189" s="304"/>
      <c r="R189" s="304"/>
      <c r="S189" s="304"/>
      <c r="T189" s="304"/>
      <c r="U189" s="304"/>
      <c r="V189" s="304"/>
      <c r="W189" s="304"/>
    </row>
    <row r="190" spans="3:23" x14ac:dyDescent="0.25">
      <c r="C190" s="304"/>
      <c r="D190" s="304"/>
      <c r="E190" s="304"/>
      <c r="F190" s="304"/>
      <c r="G190" s="304"/>
      <c r="H190" s="304"/>
      <c r="I190" s="304"/>
      <c r="J190" s="304"/>
      <c r="K190" s="304"/>
      <c r="L190" s="304"/>
      <c r="M190" s="304"/>
      <c r="N190" s="304"/>
      <c r="O190" s="304"/>
      <c r="P190" s="304"/>
      <c r="Q190" s="304"/>
      <c r="R190" s="304"/>
      <c r="S190" s="304"/>
      <c r="T190" s="304"/>
      <c r="U190" s="304"/>
      <c r="V190" s="304"/>
      <c r="W190" s="304"/>
    </row>
    <row r="191" spans="3:23" x14ac:dyDescent="0.25">
      <c r="C191" s="304"/>
      <c r="D191" s="304"/>
      <c r="E191" s="304"/>
      <c r="F191" s="304"/>
      <c r="G191" s="304"/>
      <c r="H191" s="304"/>
      <c r="I191" s="304"/>
      <c r="J191" s="304"/>
      <c r="K191" s="304"/>
      <c r="L191" s="304"/>
      <c r="M191" s="304"/>
      <c r="N191" s="304"/>
      <c r="O191" s="304"/>
      <c r="P191" s="304"/>
      <c r="Q191" s="304"/>
      <c r="R191" s="304"/>
      <c r="S191" s="304"/>
      <c r="T191" s="304"/>
      <c r="U191" s="304"/>
      <c r="V191" s="304"/>
      <c r="W191" s="304"/>
    </row>
    <row r="192" spans="3:23" x14ac:dyDescent="0.25">
      <c r="C192" s="304"/>
      <c r="D192" s="304"/>
      <c r="E192" s="304"/>
      <c r="F192" s="304"/>
      <c r="G192" s="304"/>
      <c r="H192" s="304"/>
      <c r="I192" s="304"/>
      <c r="J192" s="304"/>
      <c r="K192" s="304"/>
      <c r="L192" s="304"/>
      <c r="M192" s="304"/>
      <c r="N192" s="304"/>
      <c r="O192" s="304"/>
      <c r="P192" s="304"/>
      <c r="Q192" s="304"/>
      <c r="R192" s="304"/>
      <c r="S192" s="304"/>
      <c r="T192" s="304"/>
      <c r="U192" s="304"/>
      <c r="V192" s="304"/>
      <c r="W192" s="304"/>
    </row>
    <row r="193" spans="3:23" x14ac:dyDescent="0.25">
      <c r="C193" s="304"/>
      <c r="D193" s="304"/>
      <c r="E193" s="304"/>
      <c r="F193" s="304"/>
      <c r="G193" s="304"/>
      <c r="H193" s="304"/>
      <c r="I193" s="304"/>
      <c r="J193" s="304"/>
      <c r="K193" s="304"/>
      <c r="L193" s="304"/>
      <c r="M193" s="304"/>
      <c r="N193" s="304"/>
      <c r="O193" s="304"/>
      <c r="P193" s="304"/>
      <c r="Q193" s="304"/>
      <c r="R193" s="304"/>
      <c r="S193" s="304"/>
      <c r="T193" s="304"/>
      <c r="U193" s="304"/>
      <c r="V193" s="304"/>
      <c r="W193" s="304"/>
    </row>
    <row r="194" spans="3:23" x14ac:dyDescent="0.25">
      <c r="C194" s="304"/>
      <c r="D194" s="304"/>
      <c r="E194" s="304"/>
      <c r="F194" s="304"/>
      <c r="G194" s="304"/>
      <c r="H194" s="304"/>
      <c r="I194" s="304"/>
      <c r="J194" s="304"/>
      <c r="K194" s="304"/>
      <c r="L194" s="304"/>
      <c r="M194" s="304"/>
      <c r="N194" s="304"/>
      <c r="O194" s="304"/>
      <c r="P194" s="304"/>
      <c r="Q194" s="304"/>
      <c r="R194" s="304"/>
      <c r="S194" s="304"/>
      <c r="T194" s="304"/>
      <c r="U194" s="304"/>
      <c r="V194" s="304"/>
      <c r="W194" s="304"/>
    </row>
    <row r="195" spans="3:23" x14ac:dyDescent="0.25">
      <c r="C195" s="304"/>
      <c r="D195" s="304"/>
      <c r="E195" s="304"/>
      <c r="F195" s="304"/>
      <c r="G195" s="304"/>
      <c r="H195" s="304"/>
      <c r="I195" s="304"/>
      <c r="J195" s="304"/>
      <c r="K195" s="304"/>
      <c r="L195" s="304"/>
      <c r="M195" s="304"/>
      <c r="N195" s="304"/>
      <c r="O195" s="304"/>
      <c r="P195" s="304"/>
      <c r="Q195" s="304"/>
      <c r="R195" s="304"/>
      <c r="S195" s="304"/>
      <c r="T195" s="304"/>
      <c r="U195" s="304"/>
      <c r="V195" s="304"/>
      <c r="W195" s="304"/>
    </row>
    <row r="196" spans="3:23" x14ac:dyDescent="0.25">
      <c r="C196" s="304"/>
      <c r="D196" s="304"/>
      <c r="E196" s="304"/>
      <c r="F196" s="304"/>
      <c r="G196" s="304"/>
      <c r="H196" s="304"/>
      <c r="I196" s="304"/>
      <c r="J196" s="304"/>
      <c r="K196" s="304"/>
      <c r="L196" s="304"/>
      <c r="M196" s="304"/>
      <c r="N196" s="304"/>
      <c r="O196" s="304"/>
      <c r="P196" s="304"/>
      <c r="Q196" s="304"/>
      <c r="R196" s="304"/>
      <c r="S196" s="304"/>
      <c r="T196" s="304"/>
      <c r="U196" s="304"/>
      <c r="V196" s="304"/>
      <c r="W196" s="304"/>
    </row>
    <row r="197" spans="3:23" x14ac:dyDescent="0.25">
      <c r="C197" s="304"/>
      <c r="D197" s="304"/>
      <c r="E197" s="304"/>
      <c r="F197" s="304"/>
      <c r="G197" s="304"/>
      <c r="H197" s="304"/>
      <c r="I197" s="304"/>
      <c r="J197" s="304"/>
      <c r="K197" s="304"/>
      <c r="L197" s="304"/>
      <c r="M197" s="304"/>
      <c r="N197" s="304"/>
      <c r="O197" s="304"/>
      <c r="P197" s="304"/>
      <c r="Q197" s="304"/>
      <c r="R197" s="304"/>
      <c r="S197" s="304"/>
      <c r="T197" s="304"/>
      <c r="U197" s="304"/>
      <c r="V197" s="304"/>
      <c r="W197" s="304"/>
    </row>
    <row r="198" spans="3:23" x14ac:dyDescent="0.25">
      <c r="C198" s="304"/>
      <c r="D198" s="304"/>
      <c r="E198" s="304"/>
      <c r="F198" s="304"/>
      <c r="G198" s="304"/>
      <c r="H198" s="304"/>
      <c r="I198" s="304"/>
      <c r="J198" s="304"/>
      <c r="K198" s="304"/>
      <c r="L198" s="304"/>
      <c r="M198" s="304"/>
      <c r="N198" s="304"/>
      <c r="O198" s="304"/>
      <c r="P198" s="304"/>
      <c r="Q198" s="304"/>
      <c r="R198" s="304"/>
      <c r="S198" s="304"/>
      <c r="T198" s="304"/>
      <c r="U198" s="304"/>
      <c r="V198" s="304"/>
      <c r="W198" s="304"/>
    </row>
  </sheetData>
  <mergeCells count="16">
    <mergeCell ref="A31:A32"/>
    <mergeCell ref="A34:A35"/>
    <mergeCell ref="A37:A38"/>
    <mergeCell ref="L2:N2"/>
    <mergeCell ref="A14:A17"/>
    <mergeCell ref="A19:A22"/>
    <mergeCell ref="H2:J2"/>
    <mergeCell ref="A2:B3"/>
    <mergeCell ref="D2:F2"/>
    <mergeCell ref="A4:A7"/>
    <mergeCell ref="A9:A12"/>
    <mergeCell ref="U2:W2"/>
    <mergeCell ref="R2:T2"/>
    <mergeCell ref="O2:Q2"/>
    <mergeCell ref="A24:A26"/>
    <mergeCell ref="A28:A29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91"/>
  <sheetViews>
    <sheetView zoomScale="70" zoomScaleNormal="70" workbookViewId="0">
      <pane xSplit="4" ySplit="2" topLeftCell="E63" activePane="bottomRight" state="frozen"/>
      <selection pane="topRight" activeCell="E1" sqref="E1"/>
      <selection pane="bottomLeft" activeCell="A7" sqref="A7"/>
      <selection pane="bottomRight" activeCell="A83" sqref="A83:A91"/>
    </sheetView>
  </sheetViews>
  <sheetFormatPr defaultColWidth="6.5703125" defaultRowHeight="15" x14ac:dyDescent="0.25"/>
  <cols>
    <col min="1" max="1" width="6.5703125" style="161" customWidth="1"/>
    <col min="2" max="2" width="16.7109375" style="160" customWidth="1"/>
    <col min="3" max="3" width="21" style="162" customWidth="1"/>
    <col min="4" max="4" width="24.140625" style="161" customWidth="1"/>
    <col min="5" max="5" width="31.28515625" style="160" customWidth="1"/>
    <col min="6" max="6" width="32.28515625" style="161" bestFit="1" customWidth="1"/>
    <col min="7" max="7" width="19.85546875" style="163" customWidth="1"/>
    <col min="8" max="8" width="31.85546875" style="164" customWidth="1"/>
    <col min="9" max="9" width="36.140625" style="161" bestFit="1" customWidth="1"/>
    <col min="10" max="10" width="63.7109375" style="164" customWidth="1"/>
    <col min="11" max="11" width="56.140625" style="161" customWidth="1"/>
    <col min="12" max="12" width="17.85546875" style="161" customWidth="1"/>
    <col min="13" max="13" width="29.85546875" style="160" customWidth="1"/>
    <col min="14" max="14" width="21.85546875" style="162" customWidth="1"/>
    <col min="15" max="254" width="9.140625" style="162" customWidth="1"/>
    <col min="255" max="256" width="6.5703125" style="162"/>
    <col min="257" max="257" width="6.5703125" style="162" customWidth="1"/>
    <col min="258" max="258" width="20.85546875" style="162" customWidth="1"/>
    <col min="259" max="259" width="29.7109375" style="162" bestFit="1" customWidth="1"/>
    <col min="260" max="260" width="33.28515625" style="162" customWidth="1"/>
    <col min="261" max="261" width="31.28515625" style="162" customWidth="1"/>
    <col min="262" max="262" width="32.28515625" style="162" bestFit="1" customWidth="1"/>
    <col min="263" max="263" width="19.85546875" style="162" customWidth="1"/>
    <col min="264" max="264" width="31.85546875" style="162" customWidth="1"/>
    <col min="265" max="265" width="36.140625" style="162" bestFit="1" customWidth="1"/>
    <col min="266" max="266" width="34" style="162" customWidth="1"/>
    <col min="267" max="267" width="44.85546875" style="162" bestFit="1" customWidth="1"/>
    <col min="268" max="268" width="17.85546875" style="162" customWidth="1"/>
    <col min="269" max="269" width="29.85546875" style="162" customWidth="1"/>
    <col min="270" max="270" width="21.85546875" style="162" customWidth="1"/>
    <col min="271" max="510" width="9.140625" style="162" customWidth="1"/>
    <col min="511" max="512" width="6.5703125" style="162"/>
    <col min="513" max="513" width="6.5703125" style="162" customWidth="1"/>
    <col min="514" max="514" width="20.85546875" style="162" customWidth="1"/>
    <col min="515" max="515" width="29.7109375" style="162" bestFit="1" customWidth="1"/>
    <col min="516" max="516" width="33.28515625" style="162" customWidth="1"/>
    <col min="517" max="517" width="31.28515625" style="162" customWidth="1"/>
    <col min="518" max="518" width="32.28515625" style="162" bestFit="1" customWidth="1"/>
    <col min="519" max="519" width="19.85546875" style="162" customWidth="1"/>
    <col min="520" max="520" width="31.85546875" style="162" customWidth="1"/>
    <col min="521" max="521" width="36.140625" style="162" bestFit="1" customWidth="1"/>
    <col min="522" max="522" width="34" style="162" customWidth="1"/>
    <col min="523" max="523" width="44.85546875" style="162" bestFit="1" customWidth="1"/>
    <col min="524" max="524" width="17.85546875" style="162" customWidth="1"/>
    <col min="525" max="525" width="29.85546875" style="162" customWidth="1"/>
    <col min="526" max="526" width="21.85546875" style="162" customWidth="1"/>
    <col min="527" max="766" width="9.140625" style="162" customWidth="1"/>
    <col min="767" max="768" width="6.5703125" style="162"/>
    <col min="769" max="769" width="6.5703125" style="162" customWidth="1"/>
    <col min="770" max="770" width="20.85546875" style="162" customWidth="1"/>
    <col min="771" max="771" width="29.7109375" style="162" bestFit="1" customWidth="1"/>
    <col min="772" max="772" width="33.28515625" style="162" customWidth="1"/>
    <col min="773" max="773" width="31.28515625" style="162" customWidth="1"/>
    <col min="774" max="774" width="32.28515625" style="162" bestFit="1" customWidth="1"/>
    <col min="775" max="775" width="19.85546875" style="162" customWidth="1"/>
    <col min="776" max="776" width="31.85546875" style="162" customWidth="1"/>
    <col min="777" max="777" width="36.140625" style="162" bestFit="1" customWidth="1"/>
    <col min="778" max="778" width="34" style="162" customWidth="1"/>
    <col min="779" max="779" width="44.85546875" style="162" bestFit="1" customWidth="1"/>
    <col min="780" max="780" width="17.85546875" style="162" customWidth="1"/>
    <col min="781" max="781" width="29.85546875" style="162" customWidth="1"/>
    <col min="782" max="782" width="21.85546875" style="162" customWidth="1"/>
    <col min="783" max="1022" width="9.140625" style="162" customWidth="1"/>
    <col min="1023" max="1024" width="6.5703125" style="162"/>
    <col min="1025" max="1025" width="6.5703125" style="162" customWidth="1"/>
    <col min="1026" max="1026" width="20.85546875" style="162" customWidth="1"/>
    <col min="1027" max="1027" width="29.7109375" style="162" bestFit="1" customWidth="1"/>
    <col min="1028" max="1028" width="33.28515625" style="162" customWidth="1"/>
    <col min="1029" max="1029" width="31.28515625" style="162" customWidth="1"/>
    <col min="1030" max="1030" width="32.28515625" style="162" bestFit="1" customWidth="1"/>
    <col min="1031" max="1031" width="19.85546875" style="162" customWidth="1"/>
    <col min="1032" max="1032" width="31.85546875" style="162" customWidth="1"/>
    <col min="1033" max="1033" width="36.140625" style="162" bestFit="1" customWidth="1"/>
    <col min="1034" max="1034" width="34" style="162" customWidth="1"/>
    <col min="1035" max="1035" width="44.85546875" style="162" bestFit="1" customWidth="1"/>
    <col min="1036" max="1036" width="17.85546875" style="162" customWidth="1"/>
    <col min="1037" max="1037" width="29.85546875" style="162" customWidth="1"/>
    <col min="1038" max="1038" width="21.85546875" style="162" customWidth="1"/>
    <col min="1039" max="1278" width="9.140625" style="162" customWidth="1"/>
    <col min="1279" max="1280" width="6.5703125" style="162"/>
    <col min="1281" max="1281" width="6.5703125" style="162" customWidth="1"/>
    <col min="1282" max="1282" width="20.85546875" style="162" customWidth="1"/>
    <col min="1283" max="1283" width="29.7109375" style="162" bestFit="1" customWidth="1"/>
    <col min="1284" max="1284" width="33.28515625" style="162" customWidth="1"/>
    <col min="1285" max="1285" width="31.28515625" style="162" customWidth="1"/>
    <col min="1286" max="1286" width="32.28515625" style="162" bestFit="1" customWidth="1"/>
    <col min="1287" max="1287" width="19.85546875" style="162" customWidth="1"/>
    <col min="1288" max="1288" width="31.85546875" style="162" customWidth="1"/>
    <col min="1289" max="1289" width="36.140625" style="162" bestFit="1" customWidth="1"/>
    <col min="1290" max="1290" width="34" style="162" customWidth="1"/>
    <col min="1291" max="1291" width="44.85546875" style="162" bestFit="1" customWidth="1"/>
    <col min="1292" max="1292" width="17.85546875" style="162" customWidth="1"/>
    <col min="1293" max="1293" width="29.85546875" style="162" customWidth="1"/>
    <col min="1294" max="1294" width="21.85546875" style="162" customWidth="1"/>
    <col min="1295" max="1534" width="9.140625" style="162" customWidth="1"/>
    <col min="1535" max="1536" width="6.5703125" style="162"/>
    <col min="1537" max="1537" width="6.5703125" style="162" customWidth="1"/>
    <col min="1538" max="1538" width="20.85546875" style="162" customWidth="1"/>
    <col min="1539" max="1539" width="29.7109375" style="162" bestFit="1" customWidth="1"/>
    <col min="1540" max="1540" width="33.28515625" style="162" customWidth="1"/>
    <col min="1541" max="1541" width="31.28515625" style="162" customWidth="1"/>
    <col min="1542" max="1542" width="32.28515625" style="162" bestFit="1" customWidth="1"/>
    <col min="1543" max="1543" width="19.85546875" style="162" customWidth="1"/>
    <col min="1544" max="1544" width="31.85546875" style="162" customWidth="1"/>
    <col min="1545" max="1545" width="36.140625" style="162" bestFit="1" customWidth="1"/>
    <col min="1546" max="1546" width="34" style="162" customWidth="1"/>
    <col min="1547" max="1547" width="44.85546875" style="162" bestFit="1" customWidth="1"/>
    <col min="1548" max="1548" width="17.85546875" style="162" customWidth="1"/>
    <col min="1549" max="1549" width="29.85546875" style="162" customWidth="1"/>
    <col min="1550" max="1550" width="21.85546875" style="162" customWidth="1"/>
    <col min="1551" max="1790" width="9.140625" style="162" customWidth="1"/>
    <col min="1791" max="1792" width="6.5703125" style="162"/>
    <col min="1793" max="1793" width="6.5703125" style="162" customWidth="1"/>
    <col min="1794" max="1794" width="20.85546875" style="162" customWidth="1"/>
    <col min="1795" max="1795" width="29.7109375" style="162" bestFit="1" customWidth="1"/>
    <col min="1796" max="1796" width="33.28515625" style="162" customWidth="1"/>
    <col min="1797" max="1797" width="31.28515625" style="162" customWidth="1"/>
    <col min="1798" max="1798" width="32.28515625" style="162" bestFit="1" customWidth="1"/>
    <col min="1799" max="1799" width="19.85546875" style="162" customWidth="1"/>
    <col min="1800" max="1800" width="31.85546875" style="162" customWidth="1"/>
    <col min="1801" max="1801" width="36.140625" style="162" bestFit="1" customWidth="1"/>
    <col min="1802" max="1802" width="34" style="162" customWidth="1"/>
    <col min="1803" max="1803" width="44.85546875" style="162" bestFit="1" customWidth="1"/>
    <col min="1804" max="1804" width="17.85546875" style="162" customWidth="1"/>
    <col min="1805" max="1805" width="29.85546875" style="162" customWidth="1"/>
    <col min="1806" max="1806" width="21.85546875" style="162" customWidth="1"/>
    <col min="1807" max="2046" width="9.140625" style="162" customWidth="1"/>
    <col min="2047" max="2048" width="6.5703125" style="162"/>
    <col min="2049" max="2049" width="6.5703125" style="162" customWidth="1"/>
    <col min="2050" max="2050" width="20.85546875" style="162" customWidth="1"/>
    <col min="2051" max="2051" width="29.7109375" style="162" bestFit="1" customWidth="1"/>
    <col min="2052" max="2052" width="33.28515625" style="162" customWidth="1"/>
    <col min="2053" max="2053" width="31.28515625" style="162" customWidth="1"/>
    <col min="2054" max="2054" width="32.28515625" style="162" bestFit="1" customWidth="1"/>
    <col min="2055" max="2055" width="19.85546875" style="162" customWidth="1"/>
    <col min="2056" max="2056" width="31.85546875" style="162" customWidth="1"/>
    <col min="2057" max="2057" width="36.140625" style="162" bestFit="1" customWidth="1"/>
    <col min="2058" max="2058" width="34" style="162" customWidth="1"/>
    <col min="2059" max="2059" width="44.85546875" style="162" bestFit="1" customWidth="1"/>
    <col min="2060" max="2060" width="17.85546875" style="162" customWidth="1"/>
    <col min="2061" max="2061" width="29.85546875" style="162" customWidth="1"/>
    <col min="2062" max="2062" width="21.85546875" style="162" customWidth="1"/>
    <col min="2063" max="2302" width="9.140625" style="162" customWidth="1"/>
    <col min="2303" max="2304" width="6.5703125" style="162"/>
    <col min="2305" max="2305" width="6.5703125" style="162" customWidth="1"/>
    <col min="2306" max="2306" width="20.85546875" style="162" customWidth="1"/>
    <col min="2307" max="2307" width="29.7109375" style="162" bestFit="1" customWidth="1"/>
    <col min="2308" max="2308" width="33.28515625" style="162" customWidth="1"/>
    <col min="2309" max="2309" width="31.28515625" style="162" customWidth="1"/>
    <col min="2310" max="2310" width="32.28515625" style="162" bestFit="1" customWidth="1"/>
    <col min="2311" max="2311" width="19.85546875" style="162" customWidth="1"/>
    <col min="2312" max="2312" width="31.85546875" style="162" customWidth="1"/>
    <col min="2313" max="2313" width="36.140625" style="162" bestFit="1" customWidth="1"/>
    <col min="2314" max="2314" width="34" style="162" customWidth="1"/>
    <col min="2315" max="2315" width="44.85546875" style="162" bestFit="1" customWidth="1"/>
    <col min="2316" max="2316" width="17.85546875" style="162" customWidth="1"/>
    <col min="2317" max="2317" width="29.85546875" style="162" customWidth="1"/>
    <col min="2318" max="2318" width="21.85546875" style="162" customWidth="1"/>
    <col min="2319" max="2558" width="9.140625" style="162" customWidth="1"/>
    <col min="2559" max="2560" width="6.5703125" style="162"/>
    <col min="2561" max="2561" width="6.5703125" style="162" customWidth="1"/>
    <col min="2562" max="2562" width="20.85546875" style="162" customWidth="1"/>
    <col min="2563" max="2563" width="29.7109375" style="162" bestFit="1" customWidth="1"/>
    <col min="2564" max="2564" width="33.28515625" style="162" customWidth="1"/>
    <col min="2565" max="2565" width="31.28515625" style="162" customWidth="1"/>
    <col min="2566" max="2566" width="32.28515625" style="162" bestFit="1" customWidth="1"/>
    <col min="2567" max="2567" width="19.85546875" style="162" customWidth="1"/>
    <col min="2568" max="2568" width="31.85546875" style="162" customWidth="1"/>
    <col min="2569" max="2569" width="36.140625" style="162" bestFit="1" customWidth="1"/>
    <col min="2570" max="2570" width="34" style="162" customWidth="1"/>
    <col min="2571" max="2571" width="44.85546875" style="162" bestFit="1" customWidth="1"/>
    <col min="2572" max="2572" width="17.85546875" style="162" customWidth="1"/>
    <col min="2573" max="2573" width="29.85546875" style="162" customWidth="1"/>
    <col min="2574" max="2574" width="21.85546875" style="162" customWidth="1"/>
    <col min="2575" max="2814" width="9.140625" style="162" customWidth="1"/>
    <col min="2815" max="2816" width="6.5703125" style="162"/>
    <col min="2817" max="2817" width="6.5703125" style="162" customWidth="1"/>
    <col min="2818" max="2818" width="20.85546875" style="162" customWidth="1"/>
    <col min="2819" max="2819" width="29.7109375" style="162" bestFit="1" customWidth="1"/>
    <col min="2820" max="2820" width="33.28515625" style="162" customWidth="1"/>
    <col min="2821" max="2821" width="31.28515625" style="162" customWidth="1"/>
    <col min="2822" max="2822" width="32.28515625" style="162" bestFit="1" customWidth="1"/>
    <col min="2823" max="2823" width="19.85546875" style="162" customWidth="1"/>
    <col min="2824" max="2824" width="31.85546875" style="162" customWidth="1"/>
    <col min="2825" max="2825" width="36.140625" style="162" bestFit="1" customWidth="1"/>
    <col min="2826" max="2826" width="34" style="162" customWidth="1"/>
    <col min="2827" max="2827" width="44.85546875" style="162" bestFit="1" customWidth="1"/>
    <col min="2828" max="2828" width="17.85546875" style="162" customWidth="1"/>
    <col min="2829" max="2829" width="29.85546875" style="162" customWidth="1"/>
    <col min="2830" max="2830" width="21.85546875" style="162" customWidth="1"/>
    <col min="2831" max="3070" width="9.140625" style="162" customWidth="1"/>
    <col min="3071" max="3072" width="6.5703125" style="162"/>
    <col min="3073" max="3073" width="6.5703125" style="162" customWidth="1"/>
    <col min="3074" max="3074" width="20.85546875" style="162" customWidth="1"/>
    <col min="3075" max="3075" width="29.7109375" style="162" bestFit="1" customWidth="1"/>
    <col min="3076" max="3076" width="33.28515625" style="162" customWidth="1"/>
    <col min="3077" max="3077" width="31.28515625" style="162" customWidth="1"/>
    <col min="3078" max="3078" width="32.28515625" style="162" bestFit="1" customWidth="1"/>
    <col min="3079" max="3079" width="19.85546875" style="162" customWidth="1"/>
    <col min="3080" max="3080" width="31.85546875" style="162" customWidth="1"/>
    <col min="3081" max="3081" width="36.140625" style="162" bestFit="1" customWidth="1"/>
    <col min="3082" max="3082" width="34" style="162" customWidth="1"/>
    <col min="3083" max="3083" width="44.85546875" style="162" bestFit="1" customWidth="1"/>
    <col min="3084" max="3084" width="17.85546875" style="162" customWidth="1"/>
    <col min="3085" max="3085" width="29.85546875" style="162" customWidth="1"/>
    <col min="3086" max="3086" width="21.85546875" style="162" customWidth="1"/>
    <col min="3087" max="3326" width="9.140625" style="162" customWidth="1"/>
    <col min="3327" max="3328" width="6.5703125" style="162"/>
    <col min="3329" max="3329" width="6.5703125" style="162" customWidth="1"/>
    <col min="3330" max="3330" width="20.85546875" style="162" customWidth="1"/>
    <col min="3331" max="3331" width="29.7109375" style="162" bestFit="1" customWidth="1"/>
    <col min="3332" max="3332" width="33.28515625" style="162" customWidth="1"/>
    <col min="3333" max="3333" width="31.28515625" style="162" customWidth="1"/>
    <col min="3334" max="3334" width="32.28515625" style="162" bestFit="1" customWidth="1"/>
    <col min="3335" max="3335" width="19.85546875" style="162" customWidth="1"/>
    <col min="3336" max="3336" width="31.85546875" style="162" customWidth="1"/>
    <col min="3337" max="3337" width="36.140625" style="162" bestFit="1" customWidth="1"/>
    <col min="3338" max="3338" width="34" style="162" customWidth="1"/>
    <col min="3339" max="3339" width="44.85546875" style="162" bestFit="1" customWidth="1"/>
    <col min="3340" max="3340" width="17.85546875" style="162" customWidth="1"/>
    <col min="3341" max="3341" width="29.85546875" style="162" customWidth="1"/>
    <col min="3342" max="3342" width="21.85546875" style="162" customWidth="1"/>
    <col min="3343" max="3582" width="9.140625" style="162" customWidth="1"/>
    <col min="3583" max="3584" width="6.5703125" style="162"/>
    <col min="3585" max="3585" width="6.5703125" style="162" customWidth="1"/>
    <col min="3586" max="3586" width="20.85546875" style="162" customWidth="1"/>
    <col min="3587" max="3587" width="29.7109375" style="162" bestFit="1" customWidth="1"/>
    <col min="3588" max="3588" width="33.28515625" style="162" customWidth="1"/>
    <col min="3589" max="3589" width="31.28515625" style="162" customWidth="1"/>
    <col min="3590" max="3590" width="32.28515625" style="162" bestFit="1" customWidth="1"/>
    <col min="3591" max="3591" width="19.85546875" style="162" customWidth="1"/>
    <col min="3592" max="3592" width="31.85546875" style="162" customWidth="1"/>
    <col min="3593" max="3593" width="36.140625" style="162" bestFit="1" customWidth="1"/>
    <col min="3594" max="3594" width="34" style="162" customWidth="1"/>
    <col min="3595" max="3595" width="44.85546875" style="162" bestFit="1" customWidth="1"/>
    <col min="3596" max="3596" width="17.85546875" style="162" customWidth="1"/>
    <col min="3597" max="3597" width="29.85546875" style="162" customWidth="1"/>
    <col min="3598" max="3598" width="21.85546875" style="162" customWidth="1"/>
    <col min="3599" max="3838" width="9.140625" style="162" customWidth="1"/>
    <col min="3839" max="3840" width="6.5703125" style="162"/>
    <col min="3841" max="3841" width="6.5703125" style="162" customWidth="1"/>
    <col min="3842" max="3842" width="20.85546875" style="162" customWidth="1"/>
    <col min="3843" max="3843" width="29.7109375" style="162" bestFit="1" customWidth="1"/>
    <col min="3844" max="3844" width="33.28515625" style="162" customWidth="1"/>
    <col min="3845" max="3845" width="31.28515625" style="162" customWidth="1"/>
    <col min="3846" max="3846" width="32.28515625" style="162" bestFit="1" customWidth="1"/>
    <col min="3847" max="3847" width="19.85546875" style="162" customWidth="1"/>
    <col min="3848" max="3848" width="31.85546875" style="162" customWidth="1"/>
    <col min="3849" max="3849" width="36.140625" style="162" bestFit="1" customWidth="1"/>
    <col min="3850" max="3850" width="34" style="162" customWidth="1"/>
    <col min="3851" max="3851" width="44.85546875" style="162" bestFit="1" customWidth="1"/>
    <col min="3852" max="3852" width="17.85546875" style="162" customWidth="1"/>
    <col min="3853" max="3853" width="29.85546875" style="162" customWidth="1"/>
    <col min="3854" max="3854" width="21.85546875" style="162" customWidth="1"/>
    <col min="3855" max="4094" width="9.140625" style="162" customWidth="1"/>
    <col min="4095" max="4096" width="6.5703125" style="162"/>
    <col min="4097" max="4097" width="6.5703125" style="162" customWidth="1"/>
    <col min="4098" max="4098" width="20.85546875" style="162" customWidth="1"/>
    <col min="4099" max="4099" width="29.7109375" style="162" bestFit="1" customWidth="1"/>
    <col min="4100" max="4100" width="33.28515625" style="162" customWidth="1"/>
    <col min="4101" max="4101" width="31.28515625" style="162" customWidth="1"/>
    <col min="4102" max="4102" width="32.28515625" style="162" bestFit="1" customWidth="1"/>
    <col min="4103" max="4103" width="19.85546875" style="162" customWidth="1"/>
    <col min="4104" max="4104" width="31.85546875" style="162" customWidth="1"/>
    <col min="4105" max="4105" width="36.140625" style="162" bestFit="1" customWidth="1"/>
    <col min="4106" max="4106" width="34" style="162" customWidth="1"/>
    <col min="4107" max="4107" width="44.85546875" style="162" bestFit="1" customWidth="1"/>
    <col min="4108" max="4108" width="17.85546875" style="162" customWidth="1"/>
    <col min="4109" max="4109" width="29.85546875" style="162" customWidth="1"/>
    <col min="4110" max="4110" width="21.85546875" style="162" customWidth="1"/>
    <col min="4111" max="4350" width="9.140625" style="162" customWidth="1"/>
    <col min="4351" max="4352" width="6.5703125" style="162"/>
    <col min="4353" max="4353" width="6.5703125" style="162" customWidth="1"/>
    <col min="4354" max="4354" width="20.85546875" style="162" customWidth="1"/>
    <col min="4355" max="4355" width="29.7109375" style="162" bestFit="1" customWidth="1"/>
    <col min="4356" max="4356" width="33.28515625" style="162" customWidth="1"/>
    <col min="4357" max="4357" width="31.28515625" style="162" customWidth="1"/>
    <col min="4358" max="4358" width="32.28515625" style="162" bestFit="1" customWidth="1"/>
    <col min="4359" max="4359" width="19.85546875" style="162" customWidth="1"/>
    <col min="4360" max="4360" width="31.85546875" style="162" customWidth="1"/>
    <col min="4361" max="4361" width="36.140625" style="162" bestFit="1" customWidth="1"/>
    <col min="4362" max="4362" width="34" style="162" customWidth="1"/>
    <col min="4363" max="4363" width="44.85546875" style="162" bestFit="1" customWidth="1"/>
    <col min="4364" max="4364" width="17.85546875" style="162" customWidth="1"/>
    <col min="4365" max="4365" width="29.85546875" style="162" customWidth="1"/>
    <col min="4366" max="4366" width="21.85546875" style="162" customWidth="1"/>
    <col min="4367" max="4606" width="9.140625" style="162" customWidth="1"/>
    <col min="4607" max="4608" width="6.5703125" style="162"/>
    <col min="4609" max="4609" width="6.5703125" style="162" customWidth="1"/>
    <col min="4610" max="4610" width="20.85546875" style="162" customWidth="1"/>
    <col min="4611" max="4611" width="29.7109375" style="162" bestFit="1" customWidth="1"/>
    <col min="4612" max="4612" width="33.28515625" style="162" customWidth="1"/>
    <col min="4613" max="4613" width="31.28515625" style="162" customWidth="1"/>
    <col min="4614" max="4614" width="32.28515625" style="162" bestFit="1" customWidth="1"/>
    <col min="4615" max="4615" width="19.85546875" style="162" customWidth="1"/>
    <col min="4616" max="4616" width="31.85546875" style="162" customWidth="1"/>
    <col min="4617" max="4617" width="36.140625" style="162" bestFit="1" customWidth="1"/>
    <col min="4618" max="4618" width="34" style="162" customWidth="1"/>
    <col min="4619" max="4619" width="44.85546875" style="162" bestFit="1" customWidth="1"/>
    <col min="4620" max="4620" width="17.85546875" style="162" customWidth="1"/>
    <col min="4621" max="4621" width="29.85546875" style="162" customWidth="1"/>
    <col min="4622" max="4622" width="21.85546875" style="162" customWidth="1"/>
    <col min="4623" max="4862" width="9.140625" style="162" customWidth="1"/>
    <col min="4863" max="4864" width="6.5703125" style="162"/>
    <col min="4865" max="4865" width="6.5703125" style="162" customWidth="1"/>
    <col min="4866" max="4866" width="20.85546875" style="162" customWidth="1"/>
    <col min="4867" max="4867" width="29.7109375" style="162" bestFit="1" customWidth="1"/>
    <col min="4868" max="4868" width="33.28515625" style="162" customWidth="1"/>
    <col min="4869" max="4869" width="31.28515625" style="162" customWidth="1"/>
    <col min="4870" max="4870" width="32.28515625" style="162" bestFit="1" customWidth="1"/>
    <col min="4871" max="4871" width="19.85546875" style="162" customWidth="1"/>
    <col min="4872" max="4872" width="31.85546875" style="162" customWidth="1"/>
    <col min="4873" max="4873" width="36.140625" style="162" bestFit="1" customWidth="1"/>
    <col min="4874" max="4874" width="34" style="162" customWidth="1"/>
    <col min="4875" max="4875" width="44.85546875" style="162" bestFit="1" customWidth="1"/>
    <col min="4876" max="4876" width="17.85546875" style="162" customWidth="1"/>
    <col min="4877" max="4877" width="29.85546875" style="162" customWidth="1"/>
    <col min="4878" max="4878" width="21.85546875" style="162" customWidth="1"/>
    <col min="4879" max="5118" width="9.140625" style="162" customWidth="1"/>
    <col min="5119" max="5120" width="6.5703125" style="162"/>
    <col min="5121" max="5121" width="6.5703125" style="162" customWidth="1"/>
    <col min="5122" max="5122" width="20.85546875" style="162" customWidth="1"/>
    <col min="5123" max="5123" width="29.7109375" style="162" bestFit="1" customWidth="1"/>
    <col min="5124" max="5124" width="33.28515625" style="162" customWidth="1"/>
    <col min="5125" max="5125" width="31.28515625" style="162" customWidth="1"/>
    <col min="5126" max="5126" width="32.28515625" style="162" bestFit="1" customWidth="1"/>
    <col min="5127" max="5127" width="19.85546875" style="162" customWidth="1"/>
    <col min="5128" max="5128" width="31.85546875" style="162" customWidth="1"/>
    <col min="5129" max="5129" width="36.140625" style="162" bestFit="1" customWidth="1"/>
    <col min="5130" max="5130" width="34" style="162" customWidth="1"/>
    <col min="5131" max="5131" width="44.85546875" style="162" bestFit="1" customWidth="1"/>
    <col min="5132" max="5132" width="17.85546875" style="162" customWidth="1"/>
    <col min="5133" max="5133" width="29.85546875" style="162" customWidth="1"/>
    <col min="5134" max="5134" width="21.85546875" style="162" customWidth="1"/>
    <col min="5135" max="5374" width="9.140625" style="162" customWidth="1"/>
    <col min="5375" max="5376" width="6.5703125" style="162"/>
    <col min="5377" max="5377" width="6.5703125" style="162" customWidth="1"/>
    <col min="5378" max="5378" width="20.85546875" style="162" customWidth="1"/>
    <col min="5379" max="5379" width="29.7109375" style="162" bestFit="1" customWidth="1"/>
    <col min="5380" max="5380" width="33.28515625" style="162" customWidth="1"/>
    <col min="5381" max="5381" width="31.28515625" style="162" customWidth="1"/>
    <col min="5382" max="5382" width="32.28515625" style="162" bestFit="1" customWidth="1"/>
    <col min="5383" max="5383" width="19.85546875" style="162" customWidth="1"/>
    <col min="5384" max="5384" width="31.85546875" style="162" customWidth="1"/>
    <col min="5385" max="5385" width="36.140625" style="162" bestFit="1" customWidth="1"/>
    <col min="5386" max="5386" width="34" style="162" customWidth="1"/>
    <col min="5387" max="5387" width="44.85546875" style="162" bestFit="1" customWidth="1"/>
    <col min="5388" max="5388" width="17.85546875" style="162" customWidth="1"/>
    <col min="5389" max="5389" width="29.85546875" style="162" customWidth="1"/>
    <col min="5390" max="5390" width="21.85546875" style="162" customWidth="1"/>
    <col min="5391" max="5630" width="9.140625" style="162" customWidth="1"/>
    <col min="5631" max="5632" width="6.5703125" style="162"/>
    <col min="5633" max="5633" width="6.5703125" style="162" customWidth="1"/>
    <col min="5634" max="5634" width="20.85546875" style="162" customWidth="1"/>
    <col min="5635" max="5635" width="29.7109375" style="162" bestFit="1" customWidth="1"/>
    <col min="5636" max="5636" width="33.28515625" style="162" customWidth="1"/>
    <col min="5637" max="5637" width="31.28515625" style="162" customWidth="1"/>
    <col min="5638" max="5638" width="32.28515625" style="162" bestFit="1" customWidth="1"/>
    <col min="5639" max="5639" width="19.85546875" style="162" customWidth="1"/>
    <col min="5640" max="5640" width="31.85546875" style="162" customWidth="1"/>
    <col min="5641" max="5641" width="36.140625" style="162" bestFit="1" customWidth="1"/>
    <col min="5642" max="5642" width="34" style="162" customWidth="1"/>
    <col min="5643" max="5643" width="44.85546875" style="162" bestFit="1" customWidth="1"/>
    <col min="5644" max="5644" width="17.85546875" style="162" customWidth="1"/>
    <col min="5645" max="5645" width="29.85546875" style="162" customWidth="1"/>
    <col min="5646" max="5646" width="21.85546875" style="162" customWidth="1"/>
    <col min="5647" max="5886" width="9.140625" style="162" customWidth="1"/>
    <col min="5887" max="5888" width="6.5703125" style="162"/>
    <col min="5889" max="5889" width="6.5703125" style="162" customWidth="1"/>
    <col min="5890" max="5890" width="20.85546875" style="162" customWidth="1"/>
    <col min="5891" max="5891" width="29.7109375" style="162" bestFit="1" customWidth="1"/>
    <col min="5892" max="5892" width="33.28515625" style="162" customWidth="1"/>
    <col min="5893" max="5893" width="31.28515625" style="162" customWidth="1"/>
    <col min="5894" max="5894" width="32.28515625" style="162" bestFit="1" customWidth="1"/>
    <col min="5895" max="5895" width="19.85546875" style="162" customWidth="1"/>
    <col min="5896" max="5896" width="31.85546875" style="162" customWidth="1"/>
    <col min="5897" max="5897" width="36.140625" style="162" bestFit="1" customWidth="1"/>
    <col min="5898" max="5898" width="34" style="162" customWidth="1"/>
    <col min="5899" max="5899" width="44.85546875" style="162" bestFit="1" customWidth="1"/>
    <col min="5900" max="5900" width="17.85546875" style="162" customWidth="1"/>
    <col min="5901" max="5901" width="29.85546875" style="162" customWidth="1"/>
    <col min="5902" max="5902" width="21.85546875" style="162" customWidth="1"/>
    <col min="5903" max="6142" width="9.140625" style="162" customWidth="1"/>
    <col min="6143" max="6144" width="6.5703125" style="162"/>
    <col min="6145" max="6145" width="6.5703125" style="162" customWidth="1"/>
    <col min="6146" max="6146" width="20.85546875" style="162" customWidth="1"/>
    <col min="6147" max="6147" width="29.7109375" style="162" bestFit="1" customWidth="1"/>
    <col min="6148" max="6148" width="33.28515625" style="162" customWidth="1"/>
    <col min="6149" max="6149" width="31.28515625" style="162" customWidth="1"/>
    <col min="6150" max="6150" width="32.28515625" style="162" bestFit="1" customWidth="1"/>
    <col min="6151" max="6151" width="19.85546875" style="162" customWidth="1"/>
    <col min="6152" max="6152" width="31.85546875" style="162" customWidth="1"/>
    <col min="6153" max="6153" width="36.140625" style="162" bestFit="1" customWidth="1"/>
    <col min="6154" max="6154" width="34" style="162" customWidth="1"/>
    <col min="6155" max="6155" width="44.85546875" style="162" bestFit="1" customWidth="1"/>
    <col min="6156" max="6156" width="17.85546875" style="162" customWidth="1"/>
    <col min="6157" max="6157" width="29.85546875" style="162" customWidth="1"/>
    <col min="6158" max="6158" width="21.85546875" style="162" customWidth="1"/>
    <col min="6159" max="6398" width="9.140625" style="162" customWidth="1"/>
    <col min="6399" max="6400" width="6.5703125" style="162"/>
    <col min="6401" max="6401" width="6.5703125" style="162" customWidth="1"/>
    <col min="6402" max="6402" width="20.85546875" style="162" customWidth="1"/>
    <col min="6403" max="6403" width="29.7109375" style="162" bestFit="1" customWidth="1"/>
    <col min="6404" max="6404" width="33.28515625" style="162" customWidth="1"/>
    <col min="6405" max="6405" width="31.28515625" style="162" customWidth="1"/>
    <col min="6406" max="6406" width="32.28515625" style="162" bestFit="1" customWidth="1"/>
    <col min="6407" max="6407" width="19.85546875" style="162" customWidth="1"/>
    <col min="6408" max="6408" width="31.85546875" style="162" customWidth="1"/>
    <col min="6409" max="6409" width="36.140625" style="162" bestFit="1" customWidth="1"/>
    <col min="6410" max="6410" width="34" style="162" customWidth="1"/>
    <col min="6411" max="6411" width="44.85546875" style="162" bestFit="1" customWidth="1"/>
    <col min="6412" max="6412" width="17.85546875" style="162" customWidth="1"/>
    <col min="6413" max="6413" width="29.85546875" style="162" customWidth="1"/>
    <col min="6414" max="6414" width="21.85546875" style="162" customWidth="1"/>
    <col min="6415" max="6654" width="9.140625" style="162" customWidth="1"/>
    <col min="6655" max="6656" width="6.5703125" style="162"/>
    <col min="6657" max="6657" width="6.5703125" style="162" customWidth="1"/>
    <col min="6658" max="6658" width="20.85546875" style="162" customWidth="1"/>
    <col min="6659" max="6659" width="29.7109375" style="162" bestFit="1" customWidth="1"/>
    <col min="6660" max="6660" width="33.28515625" style="162" customWidth="1"/>
    <col min="6661" max="6661" width="31.28515625" style="162" customWidth="1"/>
    <col min="6662" max="6662" width="32.28515625" style="162" bestFit="1" customWidth="1"/>
    <col min="6663" max="6663" width="19.85546875" style="162" customWidth="1"/>
    <col min="6664" max="6664" width="31.85546875" style="162" customWidth="1"/>
    <col min="6665" max="6665" width="36.140625" style="162" bestFit="1" customWidth="1"/>
    <col min="6666" max="6666" width="34" style="162" customWidth="1"/>
    <col min="6667" max="6667" width="44.85546875" style="162" bestFit="1" customWidth="1"/>
    <col min="6668" max="6668" width="17.85546875" style="162" customWidth="1"/>
    <col min="6669" max="6669" width="29.85546875" style="162" customWidth="1"/>
    <col min="6670" max="6670" width="21.85546875" style="162" customWidth="1"/>
    <col min="6671" max="6910" width="9.140625" style="162" customWidth="1"/>
    <col min="6911" max="6912" width="6.5703125" style="162"/>
    <col min="6913" max="6913" width="6.5703125" style="162" customWidth="1"/>
    <col min="6914" max="6914" width="20.85546875" style="162" customWidth="1"/>
    <col min="6915" max="6915" width="29.7109375" style="162" bestFit="1" customWidth="1"/>
    <col min="6916" max="6916" width="33.28515625" style="162" customWidth="1"/>
    <col min="6917" max="6917" width="31.28515625" style="162" customWidth="1"/>
    <col min="6918" max="6918" width="32.28515625" style="162" bestFit="1" customWidth="1"/>
    <col min="6919" max="6919" width="19.85546875" style="162" customWidth="1"/>
    <col min="6920" max="6920" width="31.85546875" style="162" customWidth="1"/>
    <col min="6921" max="6921" width="36.140625" style="162" bestFit="1" customWidth="1"/>
    <col min="6922" max="6922" width="34" style="162" customWidth="1"/>
    <col min="6923" max="6923" width="44.85546875" style="162" bestFit="1" customWidth="1"/>
    <col min="6924" max="6924" width="17.85546875" style="162" customWidth="1"/>
    <col min="6925" max="6925" width="29.85546875" style="162" customWidth="1"/>
    <col min="6926" max="6926" width="21.85546875" style="162" customWidth="1"/>
    <col min="6927" max="7166" width="9.140625" style="162" customWidth="1"/>
    <col min="7167" max="7168" width="6.5703125" style="162"/>
    <col min="7169" max="7169" width="6.5703125" style="162" customWidth="1"/>
    <col min="7170" max="7170" width="20.85546875" style="162" customWidth="1"/>
    <col min="7171" max="7171" width="29.7109375" style="162" bestFit="1" customWidth="1"/>
    <col min="7172" max="7172" width="33.28515625" style="162" customWidth="1"/>
    <col min="7173" max="7173" width="31.28515625" style="162" customWidth="1"/>
    <col min="7174" max="7174" width="32.28515625" style="162" bestFit="1" customWidth="1"/>
    <col min="7175" max="7175" width="19.85546875" style="162" customWidth="1"/>
    <col min="7176" max="7176" width="31.85546875" style="162" customWidth="1"/>
    <col min="7177" max="7177" width="36.140625" style="162" bestFit="1" customWidth="1"/>
    <col min="7178" max="7178" width="34" style="162" customWidth="1"/>
    <col min="7179" max="7179" width="44.85546875" style="162" bestFit="1" customWidth="1"/>
    <col min="7180" max="7180" width="17.85546875" style="162" customWidth="1"/>
    <col min="7181" max="7181" width="29.85546875" style="162" customWidth="1"/>
    <col min="7182" max="7182" width="21.85546875" style="162" customWidth="1"/>
    <col min="7183" max="7422" width="9.140625" style="162" customWidth="1"/>
    <col min="7423" max="7424" width="6.5703125" style="162"/>
    <col min="7425" max="7425" width="6.5703125" style="162" customWidth="1"/>
    <col min="7426" max="7426" width="20.85546875" style="162" customWidth="1"/>
    <col min="7427" max="7427" width="29.7109375" style="162" bestFit="1" customWidth="1"/>
    <col min="7428" max="7428" width="33.28515625" style="162" customWidth="1"/>
    <col min="7429" max="7429" width="31.28515625" style="162" customWidth="1"/>
    <col min="7430" max="7430" width="32.28515625" style="162" bestFit="1" customWidth="1"/>
    <col min="7431" max="7431" width="19.85546875" style="162" customWidth="1"/>
    <col min="7432" max="7432" width="31.85546875" style="162" customWidth="1"/>
    <col min="7433" max="7433" width="36.140625" style="162" bestFit="1" customWidth="1"/>
    <col min="7434" max="7434" width="34" style="162" customWidth="1"/>
    <col min="7435" max="7435" width="44.85546875" style="162" bestFit="1" customWidth="1"/>
    <col min="7436" max="7436" width="17.85546875" style="162" customWidth="1"/>
    <col min="7437" max="7437" width="29.85546875" style="162" customWidth="1"/>
    <col min="7438" max="7438" width="21.85546875" style="162" customWidth="1"/>
    <col min="7439" max="7678" width="9.140625" style="162" customWidth="1"/>
    <col min="7679" max="7680" width="6.5703125" style="162"/>
    <col min="7681" max="7681" width="6.5703125" style="162" customWidth="1"/>
    <col min="7682" max="7682" width="20.85546875" style="162" customWidth="1"/>
    <col min="7683" max="7683" width="29.7109375" style="162" bestFit="1" customWidth="1"/>
    <col min="7684" max="7684" width="33.28515625" style="162" customWidth="1"/>
    <col min="7685" max="7685" width="31.28515625" style="162" customWidth="1"/>
    <col min="7686" max="7686" width="32.28515625" style="162" bestFit="1" customWidth="1"/>
    <col min="7687" max="7687" width="19.85546875" style="162" customWidth="1"/>
    <col min="7688" max="7688" width="31.85546875" style="162" customWidth="1"/>
    <col min="7689" max="7689" width="36.140625" style="162" bestFit="1" customWidth="1"/>
    <col min="7690" max="7690" width="34" style="162" customWidth="1"/>
    <col min="7691" max="7691" width="44.85546875" style="162" bestFit="1" customWidth="1"/>
    <col min="7692" max="7692" width="17.85546875" style="162" customWidth="1"/>
    <col min="7693" max="7693" width="29.85546875" style="162" customWidth="1"/>
    <col min="7694" max="7694" width="21.85546875" style="162" customWidth="1"/>
    <col min="7695" max="7934" width="9.140625" style="162" customWidth="1"/>
    <col min="7935" max="7936" width="6.5703125" style="162"/>
    <col min="7937" max="7937" width="6.5703125" style="162" customWidth="1"/>
    <col min="7938" max="7938" width="20.85546875" style="162" customWidth="1"/>
    <col min="7939" max="7939" width="29.7109375" style="162" bestFit="1" customWidth="1"/>
    <col min="7940" max="7940" width="33.28515625" style="162" customWidth="1"/>
    <col min="7941" max="7941" width="31.28515625" style="162" customWidth="1"/>
    <col min="7942" max="7942" width="32.28515625" style="162" bestFit="1" customWidth="1"/>
    <col min="7943" max="7943" width="19.85546875" style="162" customWidth="1"/>
    <col min="7944" max="7944" width="31.85546875" style="162" customWidth="1"/>
    <col min="7945" max="7945" width="36.140625" style="162" bestFit="1" customWidth="1"/>
    <col min="7946" max="7946" width="34" style="162" customWidth="1"/>
    <col min="7947" max="7947" width="44.85546875" style="162" bestFit="1" customWidth="1"/>
    <col min="7948" max="7948" width="17.85546875" style="162" customWidth="1"/>
    <col min="7949" max="7949" width="29.85546875" style="162" customWidth="1"/>
    <col min="7950" max="7950" width="21.85546875" style="162" customWidth="1"/>
    <col min="7951" max="8190" width="9.140625" style="162" customWidth="1"/>
    <col min="8191" max="8192" width="6.5703125" style="162"/>
    <col min="8193" max="8193" width="6.5703125" style="162" customWidth="1"/>
    <col min="8194" max="8194" width="20.85546875" style="162" customWidth="1"/>
    <col min="8195" max="8195" width="29.7109375" style="162" bestFit="1" customWidth="1"/>
    <col min="8196" max="8196" width="33.28515625" style="162" customWidth="1"/>
    <col min="8197" max="8197" width="31.28515625" style="162" customWidth="1"/>
    <col min="8198" max="8198" width="32.28515625" style="162" bestFit="1" customWidth="1"/>
    <col min="8199" max="8199" width="19.85546875" style="162" customWidth="1"/>
    <col min="8200" max="8200" width="31.85546875" style="162" customWidth="1"/>
    <col min="8201" max="8201" width="36.140625" style="162" bestFit="1" customWidth="1"/>
    <col min="8202" max="8202" width="34" style="162" customWidth="1"/>
    <col min="8203" max="8203" width="44.85546875" style="162" bestFit="1" customWidth="1"/>
    <col min="8204" max="8204" width="17.85546875" style="162" customWidth="1"/>
    <col min="8205" max="8205" width="29.85546875" style="162" customWidth="1"/>
    <col min="8206" max="8206" width="21.85546875" style="162" customWidth="1"/>
    <col min="8207" max="8446" width="9.140625" style="162" customWidth="1"/>
    <col min="8447" max="8448" width="6.5703125" style="162"/>
    <col min="8449" max="8449" width="6.5703125" style="162" customWidth="1"/>
    <col min="8450" max="8450" width="20.85546875" style="162" customWidth="1"/>
    <col min="8451" max="8451" width="29.7109375" style="162" bestFit="1" customWidth="1"/>
    <col min="8452" max="8452" width="33.28515625" style="162" customWidth="1"/>
    <col min="8453" max="8453" width="31.28515625" style="162" customWidth="1"/>
    <col min="8454" max="8454" width="32.28515625" style="162" bestFit="1" customWidth="1"/>
    <col min="8455" max="8455" width="19.85546875" style="162" customWidth="1"/>
    <col min="8456" max="8456" width="31.85546875" style="162" customWidth="1"/>
    <col min="8457" max="8457" width="36.140625" style="162" bestFit="1" customWidth="1"/>
    <col min="8458" max="8458" width="34" style="162" customWidth="1"/>
    <col min="8459" max="8459" width="44.85546875" style="162" bestFit="1" customWidth="1"/>
    <col min="8460" max="8460" width="17.85546875" style="162" customWidth="1"/>
    <col min="8461" max="8461" width="29.85546875" style="162" customWidth="1"/>
    <col min="8462" max="8462" width="21.85546875" style="162" customWidth="1"/>
    <col min="8463" max="8702" width="9.140625" style="162" customWidth="1"/>
    <col min="8703" max="8704" width="6.5703125" style="162"/>
    <col min="8705" max="8705" width="6.5703125" style="162" customWidth="1"/>
    <col min="8706" max="8706" width="20.85546875" style="162" customWidth="1"/>
    <col min="8707" max="8707" width="29.7109375" style="162" bestFit="1" customWidth="1"/>
    <col min="8708" max="8708" width="33.28515625" style="162" customWidth="1"/>
    <col min="8709" max="8709" width="31.28515625" style="162" customWidth="1"/>
    <col min="8710" max="8710" width="32.28515625" style="162" bestFit="1" customWidth="1"/>
    <col min="8711" max="8711" width="19.85546875" style="162" customWidth="1"/>
    <col min="8712" max="8712" width="31.85546875" style="162" customWidth="1"/>
    <col min="8713" max="8713" width="36.140625" style="162" bestFit="1" customWidth="1"/>
    <col min="8714" max="8714" width="34" style="162" customWidth="1"/>
    <col min="8715" max="8715" width="44.85546875" style="162" bestFit="1" customWidth="1"/>
    <col min="8716" max="8716" width="17.85546875" style="162" customWidth="1"/>
    <col min="8717" max="8717" width="29.85546875" style="162" customWidth="1"/>
    <col min="8718" max="8718" width="21.85546875" style="162" customWidth="1"/>
    <col min="8719" max="8958" width="9.140625" style="162" customWidth="1"/>
    <col min="8959" max="8960" width="6.5703125" style="162"/>
    <col min="8961" max="8961" width="6.5703125" style="162" customWidth="1"/>
    <col min="8962" max="8962" width="20.85546875" style="162" customWidth="1"/>
    <col min="8963" max="8963" width="29.7109375" style="162" bestFit="1" customWidth="1"/>
    <col min="8964" max="8964" width="33.28515625" style="162" customWidth="1"/>
    <col min="8965" max="8965" width="31.28515625" style="162" customWidth="1"/>
    <col min="8966" max="8966" width="32.28515625" style="162" bestFit="1" customWidth="1"/>
    <col min="8967" max="8967" width="19.85546875" style="162" customWidth="1"/>
    <col min="8968" max="8968" width="31.85546875" style="162" customWidth="1"/>
    <col min="8969" max="8969" width="36.140625" style="162" bestFit="1" customWidth="1"/>
    <col min="8970" max="8970" width="34" style="162" customWidth="1"/>
    <col min="8971" max="8971" width="44.85546875" style="162" bestFit="1" customWidth="1"/>
    <col min="8972" max="8972" width="17.85546875" style="162" customWidth="1"/>
    <col min="8973" max="8973" width="29.85546875" style="162" customWidth="1"/>
    <col min="8974" max="8974" width="21.85546875" style="162" customWidth="1"/>
    <col min="8975" max="9214" width="9.140625" style="162" customWidth="1"/>
    <col min="9215" max="9216" width="6.5703125" style="162"/>
    <col min="9217" max="9217" width="6.5703125" style="162" customWidth="1"/>
    <col min="9218" max="9218" width="20.85546875" style="162" customWidth="1"/>
    <col min="9219" max="9219" width="29.7109375" style="162" bestFit="1" customWidth="1"/>
    <col min="9220" max="9220" width="33.28515625" style="162" customWidth="1"/>
    <col min="9221" max="9221" width="31.28515625" style="162" customWidth="1"/>
    <col min="9222" max="9222" width="32.28515625" style="162" bestFit="1" customWidth="1"/>
    <col min="9223" max="9223" width="19.85546875" style="162" customWidth="1"/>
    <col min="9224" max="9224" width="31.85546875" style="162" customWidth="1"/>
    <col min="9225" max="9225" width="36.140625" style="162" bestFit="1" customWidth="1"/>
    <col min="9226" max="9226" width="34" style="162" customWidth="1"/>
    <col min="9227" max="9227" width="44.85546875" style="162" bestFit="1" customWidth="1"/>
    <col min="9228" max="9228" width="17.85546875" style="162" customWidth="1"/>
    <col min="9229" max="9229" width="29.85546875" style="162" customWidth="1"/>
    <col min="9230" max="9230" width="21.85546875" style="162" customWidth="1"/>
    <col min="9231" max="9470" width="9.140625" style="162" customWidth="1"/>
    <col min="9471" max="9472" width="6.5703125" style="162"/>
    <col min="9473" max="9473" width="6.5703125" style="162" customWidth="1"/>
    <col min="9474" max="9474" width="20.85546875" style="162" customWidth="1"/>
    <col min="9475" max="9475" width="29.7109375" style="162" bestFit="1" customWidth="1"/>
    <col min="9476" max="9476" width="33.28515625" style="162" customWidth="1"/>
    <col min="9477" max="9477" width="31.28515625" style="162" customWidth="1"/>
    <col min="9478" max="9478" width="32.28515625" style="162" bestFit="1" customWidth="1"/>
    <col min="9479" max="9479" width="19.85546875" style="162" customWidth="1"/>
    <col min="9480" max="9480" width="31.85546875" style="162" customWidth="1"/>
    <col min="9481" max="9481" width="36.140625" style="162" bestFit="1" customWidth="1"/>
    <col min="9482" max="9482" width="34" style="162" customWidth="1"/>
    <col min="9483" max="9483" width="44.85546875" style="162" bestFit="1" customWidth="1"/>
    <col min="9484" max="9484" width="17.85546875" style="162" customWidth="1"/>
    <col min="9485" max="9485" width="29.85546875" style="162" customWidth="1"/>
    <col min="9486" max="9486" width="21.85546875" style="162" customWidth="1"/>
    <col min="9487" max="9726" width="9.140625" style="162" customWidth="1"/>
    <col min="9727" max="9728" width="6.5703125" style="162"/>
    <col min="9729" max="9729" width="6.5703125" style="162" customWidth="1"/>
    <col min="9730" max="9730" width="20.85546875" style="162" customWidth="1"/>
    <col min="9731" max="9731" width="29.7109375" style="162" bestFit="1" customWidth="1"/>
    <col min="9732" max="9732" width="33.28515625" style="162" customWidth="1"/>
    <col min="9733" max="9733" width="31.28515625" style="162" customWidth="1"/>
    <col min="9734" max="9734" width="32.28515625" style="162" bestFit="1" customWidth="1"/>
    <col min="9735" max="9735" width="19.85546875" style="162" customWidth="1"/>
    <col min="9736" max="9736" width="31.85546875" style="162" customWidth="1"/>
    <col min="9737" max="9737" width="36.140625" style="162" bestFit="1" customWidth="1"/>
    <col min="9738" max="9738" width="34" style="162" customWidth="1"/>
    <col min="9739" max="9739" width="44.85546875" style="162" bestFit="1" customWidth="1"/>
    <col min="9740" max="9740" width="17.85546875" style="162" customWidth="1"/>
    <col min="9741" max="9741" width="29.85546875" style="162" customWidth="1"/>
    <col min="9742" max="9742" width="21.85546875" style="162" customWidth="1"/>
    <col min="9743" max="9982" width="9.140625" style="162" customWidth="1"/>
    <col min="9983" max="9984" width="6.5703125" style="162"/>
    <col min="9985" max="9985" width="6.5703125" style="162" customWidth="1"/>
    <col min="9986" max="9986" width="20.85546875" style="162" customWidth="1"/>
    <col min="9987" max="9987" width="29.7109375" style="162" bestFit="1" customWidth="1"/>
    <col min="9988" max="9988" width="33.28515625" style="162" customWidth="1"/>
    <col min="9989" max="9989" width="31.28515625" style="162" customWidth="1"/>
    <col min="9990" max="9990" width="32.28515625" style="162" bestFit="1" customWidth="1"/>
    <col min="9991" max="9991" width="19.85546875" style="162" customWidth="1"/>
    <col min="9992" max="9992" width="31.85546875" style="162" customWidth="1"/>
    <col min="9993" max="9993" width="36.140625" style="162" bestFit="1" customWidth="1"/>
    <col min="9994" max="9994" width="34" style="162" customWidth="1"/>
    <col min="9995" max="9995" width="44.85546875" style="162" bestFit="1" customWidth="1"/>
    <col min="9996" max="9996" width="17.85546875" style="162" customWidth="1"/>
    <col min="9997" max="9997" width="29.85546875" style="162" customWidth="1"/>
    <col min="9998" max="9998" width="21.85546875" style="162" customWidth="1"/>
    <col min="9999" max="10238" width="9.140625" style="162" customWidth="1"/>
    <col min="10239" max="10240" width="6.5703125" style="162"/>
    <col min="10241" max="10241" width="6.5703125" style="162" customWidth="1"/>
    <col min="10242" max="10242" width="20.85546875" style="162" customWidth="1"/>
    <col min="10243" max="10243" width="29.7109375" style="162" bestFit="1" customWidth="1"/>
    <col min="10244" max="10244" width="33.28515625" style="162" customWidth="1"/>
    <col min="10245" max="10245" width="31.28515625" style="162" customWidth="1"/>
    <col min="10246" max="10246" width="32.28515625" style="162" bestFit="1" customWidth="1"/>
    <col min="10247" max="10247" width="19.85546875" style="162" customWidth="1"/>
    <col min="10248" max="10248" width="31.85546875" style="162" customWidth="1"/>
    <col min="10249" max="10249" width="36.140625" style="162" bestFit="1" customWidth="1"/>
    <col min="10250" max="10250" width="34" style="162" customWidth="1"/>
    <col min="10251" max="10251" width="44.85546875" style="162" bestFit="1" customWidth="1"/>
    <col min="10252" max="10252" width="17.85546875" style="162" customWidth="1"/>
    <col min="10253" max="10253" width="29.85546875" style="162" customWidth="1"/>
    <col min="10254" max="10254" width="21.85546875" style="162" customWidth="1"/>
    <col min="10255" max="10494" width="9.140625" style="162" customWidth="1"/>
    <col min="10495" max="10496" width="6.5703125" style="162"/>
    <col min="10497" max="10497" width="6.5703125" style="162" customWidth="1"/>
    <col min="10498" max="10498" width="20.85546875" style="162" customWidth="1"/>
    <col min="10499" max="10499" width="29.7109375" style="162" bestFit="1" customWidth="1"/>
    <col min="10500" max="10500" width="33.28515625" style="162" customWidth="1"/>
    <col min="10501" max="10501" width="31.28515625" style="162" customWidth="1"/>
    <col min="10502" max="10502" width="32.28515625" style="162" bestFit="1" customWidth="1"/>
    <col min="10503" max="10503" width="19.85546875" style="162" customWidth="1"/>
    <col min="10504" max="10504" width="31.85546875" style="162" customWidth="1"/>
    <col min="10505" max="10505" width="36.140625" style="162" bestFit="1" customWidth="1"/>
    <col min="10506" max="10506" width="34" style="162" customWidth="1"/>
    <col min="10507" max="10507" width="44.85546875" style="162" bestFit="1" customWidth="1"/>
    <col min="10508" max="10508" width="17.85546875" style="162" customWidth="1"/>
    <col min="10509" max="10509" width="29.85546875" style="162" customWidth="1"/>
    <col min="10510" max="10510" width="21.85546875" style="162" customWidth="1"/>
    <col min="10511" max="10750" width="9.140625" style="162" customWidth="1"/>
    <col min="10751" max="10752" width="6.5703125" style="162"/>
    <col min="10753" max="10753" width="6.5703125" style="162" customWidth="1"/>
    <col min="10754" max="10754" width="20.85546875" style="162" customWidth="1"/>
    <col min="10755" max="10755" width="29.7109375" style="162" bestFit="1" customWidth="1"/>
    <col min="10756" max="10756" width="33.28515625" style="162" customWidth="1"/>
    <col min="10757" max="10757" width="31.28515625" style="162" customWidth="1"/>
    <col min="10758" max="10758" width="32.28515625" style="162" bestFit="1" customWidth="1"/>
    <col min="10759" max="10759" width="19.85546875" style="162" customWidth="1"/>
    <col min="10760" max="10760" width="31.85546875" style="162" customWidth="1"/>
    <col min="10761" max="10761" width="36.140625" style="162" bestFit="1" customWidth="1"/>
    <col min="10762" max="10762" width="34" style="162" customWidth="1"/>
    <col min="10763" max="10763" width="44.85546875" style="162" bestFit="1" customWidth="1"/>
    <col min="10764" max="10764" width="17.85546875" style="162" customWidth="1"/>
    <col min="10765" max="10765" width="29.85546875" style="162" customWidth="1"/>
    <col min="10766" max="10766" width="21.85546875" style="162" customWidth="1"/>
    <col min="10767" max="11006" width="9.140625" style="162" customWidth="1"/>
    <col min="11007" max="11008" width="6.5703125" style="162"/>
    <col min="11009" max="11009" width="6.5703125" style="162" customWidth="1"/>
    <col min="11010" max="11010" width="20.85546875" style="162" customWidth="1"/>
    <col min="11011" max="11011" width="29.7109375" style="162" bestFit="1" customWidth="1"/>
    <col min="11012" max="11012" width="33.28515625" style="162" customWidth="1"/>
    <col min="11013" max="11013" width="31.28515625" style="162" customWidth="1"/>
    <col min="11014" max="11014" width="32.28515625" style="162" bestFit="1" customWidth="1"/>
    <col min="11015" max="11015" width="19.85546875" style="162" customWidth="1"/>
    <col min="11016" max="11016" width="31.85546875" style="162" customWidth="1"/>
    <col min="11017" max="11017" width="36.140625" style="162" bestFit="1" customWidth="1"/>
    <col min="11018" max="11018" width="34" style="162" customWidth="1"/>
    <col min="11019" max="11019" width="44.85546875" style="162" bestFit="1" customWidth="1"/>
    <col min="11020" max="11020" width="17.85546875" style="162" customWidth="1"/>
    <col min="11021" max="11021" width="29.85546875" style="162" customWidth="1"/>
    <col min="11022" max="11022" width="21.85546875" style="162" customWidth="1"/>
    <col min="11023" max="11262" width="9.140625" style="162" customWidth="1"/>
    <col min="11263" max="11264" width="6.5703125" style="162"/>
    <col min="11265" max="11265" width="6.5703125" style="162" customWidth="1"/>
    <col min="11266" max="11266" width="20.85546875" style="162" customWidth="1"/>
    <col min="11267" max="11267" width="29.7109375" style="162" bestFit="1" customWidth="1"/>
    <col min="11268" max="11268" width="33.28515625" style="162" customWidth="1"/>
    <col min="11269" max="11269" width="31.28515625" style="162" customWidth="1"/>
    <col min="11270" max="11270" width="32.28515625" style="162" bestFit="1" customWidth="1"/>
    <col min="11271" max="11271" width="19.85546875" style="162" customWidth="1"/>
    <col min="11272" max="11272" width="31.85546875" style="162" customWidth="1"/>
    <col min="11273" max="11273" width="36.140625" style="162" bestFit="1" customWidth="1"/>
    <col min="11274" max="11274" width="34" style="162" customWidth="1"/>
    <col min="11275" max="11275" width="44.85546875" style="162" bestFit="1" customWidth="1"/>
    <col min="11276" max="11276" width="17.85546875" style="162" customWidth="1"/>
    <col min="11277" max="11277" width="29.85546875" style="162" customWidth="1"/>
    <col min="11278" max="11278" width="21.85546875" style="162" customWidth="1"/>
    <col min="11279" max="11518" width="9.140625" style="162" customWidth="1"/>
    <col min="11519" max="11520" width="6.5703125" style="162"/>
    <col min="11521" max="11521" width="6.5703125" style="162" customWidth="1"/>
    <col min="11522" max="11522" width="20.85546875" style="162" customWidth="1"/>
    <col min="11523" max="11523" width="29.7109375" style="162" bestFit="1" customWidth="1"/>
    <col min="11524" max="11524" width="33.28515625" style="162" customWidth="1"/>
    <col min="11525" max="11525" width="31.28515625" style="162" customWidth="1"/>
    <col min="11526" max="11526" width="32.28515625" style="162" bestFit="1" customWidth="1"/>
    <col min="11527" max="11527" width="19.85546875" style="162" customWidth="1"/>
    <col min="11528" max="11528" width="31.85546875" style="162" customWidth="1"/>
    <col min="11529" max="11529" width="36.140625" style="162" bestFit="1" customWidth="1"/>
    <col min="11530" max="11530" width="34" style="162" customWidth="1"/>
    <col min="11531" max="11531" width="44.85546875" style="162" bestFit="1" customWidth="1"/>
    <col min="11532" max="11532" width="17.85546875" style="162" customWidth="1"/>
    <col min="11533" max="11533" width="29.85546875" style="162" customWidth="1"/>
    <col min="11534" max="11534" width="21.85546875" style="162" customWidth="1"/>
    <col min="11535" max="11774" width="9.140625" style="162" customWidth="1"/>
    <col min="11775" max="11776" width="6.5703125" style="162"/>
    <col min="11777" max="11777" width="6.5703125" style="162" customWidth="1"/>
    <col min="11778" max="11778" width="20.85546875" style="162" customWidth="1"/>
    <col min="11779" max="11779" width="29.7109375" style="162" bestFit="1" customWidth="1"/>
    <col min="11780" max="11780" width="33.28515625" style="162" customWidth="1"/>
    <col min="11781" max="11781" width="31.28515625" style="162" customWidth="1"/>
    <col min="11782" max="11782" width="32.28515625" style="162" bestFit="1" customWidth="1"/>
    <col min="11783" max="11783" width="19.85546875" style="162" customWidth="1"/>
    <col min="11784" max="11784" width="31.85546875" style="162" customWidth="1"/>
    <col min="11785" max="11785" width="36.140625" style="162" bestFit="1" customWidth="1"/>
    <col min="11786" max="11786" width="34" style="162" customWidth="1"/>
    <col min="11787" max="11787" width="44.85546875" style="162" bestFit="1" customWidth="1"/>
    <col min="11788" max="11788" width="17.85546875" style="162" customWidth="1"/>
    <col min="11789" max="11789" width="29.85546875" style="162" customWidth="1"/>
    <col min="11790" max="11790" width="21.85546875" style="162" customWidth="1"/>
    <col min="11791" max="12030" width="9.140625" style="162" customWidth="1"/>
    <col min="12031" max="12032" width="6.5703125" style="162"/>
    <col min="12033" max="12033" width="6.5703125" style="162" customWidth="1"/>
    <col min="12034" max="12034" width="20.85546875" style="162" customWidth="1"/>
    <col min="12035" max="12035" width="29.7109375" style="162" bestFit="1" customWidth="1"/>
    <col min="12036" max="12036" width="33.28515625" style="162" customWidth="1"/>
    <col min="12037" max="12037" width="31.28515625" style="162" customWidth="1"/>
    <col min="12038" max="12038" width="32.28515625" style="162" bestFit="1" customWidth="1"/>
    <col min="12039" max="12039" width="19.85546875" style="162" customWidth="1"/>
    <col min="12040" max="12040" width="31.85546875" style="162" customWidth="1"/>
    <col min="12041" max="12041" width="36.140625" style="162" bestFit="1" customWidth="1"/>
    <col min="12042" max="12042" width="34" style="162" customWidth="1"/>
    <col min="12043" max="12043" width="44.85546875" style="162" bestFit="1" customWidth="1"/>
    <col min="12044" max="12044" width="17.85546875" style="162" customWidth="1"/>
    <col min="12045" max="12045" width="29.85546875" style="162" customWidth="1"/>
    <col min="12046" max="12046" width="21.85546875" style="162" customWidth="1"/>
    <col min="12047" max="12286" width="9.140625" style="162" customWidth="1"/>
    <col min="12287" max="12288" width="6.5703125" style="162"/>
    <col min="12289" max="12289" width="6.5703125" style="162" customWidth="1"/>
    <col min="12290" max="12290" width="20.85546875" style="162" customWidth="1"/>
    <col min="12291" max="12291" width="29.7109375" style="162" bestFit="1" customWidth="1"/>
    <col min="12292" max="12292" width="33.28515625" style="162" customWidth="1"/>
    <col min="12293" max="12293" width="31.28515625" style="162" customWidth="1"/>
    <col min="12294" max="12294" width="32.28515625" style="162" bestFit="1" customWidth="1"/>
    <col min="12295" max="12295" width="19.85546875" style="162" customWidth="1"/>
    <col min="12296" max="12296" width="31.85546875" style="162" customWidth="1"/>
    <col min="12297" max="12297" width="36.140625" style="162" bestFit="1" customWidth="1"/>
    <col min="12298" max="12298" width="34" style="162" customWidth="1"/>
    <col min="12299" max="12299" width="44.85546875" style="162" bestFit="1" customWidth="1"/>
    <col min="12300" max="12300" width="17.85546875" style="162" customWidth="1"/>
    <col min="12301" max="12301" width="29.85546875" style="162" customWidth="1"/>
    <col min="12302" max="12302" width="21.85546875" style="162" customWidth="1"/>
    <col min="12303" max="12542" width="9.140625" style="162" customWidth="1"/>
    <col min="12543" max="12544" width="6.5703125" style="162"/>
    <col min="12545" max="12545" width="6.5703125" style="162" customWidth="1"/>
    <col min="12546" max="12546" width="20.85546875" style="162" customWidth="1"/>
    <col min="12547" max="12547" width="29.7109375" style="162" bestFit="1" customWidth="1"/>
    <col min="12548" max="12548" width="33.28515625" style="162" customWidth="1"/>
    <col min="12549" max="12549" width="31.28515625" style="162" customWidth="1"/>
    <col min="12550" max="12550" width="32.28515625" style="162" bestFit="1" customWidth="1"/>
    <col min="12551" max="12551" width="19.85546875" style="162" customWidth="1"/>
    <col min="12552" max="12552" width="31.85546875" style="162" customWidth="1"/>
    <col min="12553" max="12553" width="36.140625" style="162" bestFit="1" customWidth="1"/>
    <col min="12554" max="12554" width="34" style="162" customWidth="1"/>
    <col min="12555" max="12555" width="44.85546875" style="162" bestFit="1" customWidth="1"/>
    <col min="12556" max="12556" width="17.85546875" style="162" customWidth="1"/>
    <col min="12557" max="12557" width="29.85546875" style="162" customWidth="1"/>
    <col min="12558" max="12558" width="21.85546875" style="162" customWidth="1"/>
    <col min="12559" max="12798" width="9.140625" style="162" customWidth="1"/>
    <col min="12799" max="12800" width="6.5703125" style="162"/>
    <col min="12801" max="12801" width="6.5703125" style="162" customWidth="1"/>
    <col min="12802" max="12802" width="20.85546875" style="162" customWidth="1"/>
    <col min="12803" max="12803" width="29.7109375" style="162" bestFit="1" customWidth="1"/>
    <col min="12804" max="12804" width="33.28515625" style="162" customWidth="1"/>
    <col min="12805" max="12805" width="31.28515625" style="162" customWidth="1"/>
    <col min="12806" max="12806" width="32.28515625" style="162" bestFit="1" customWidth="1"/>
    <col min="12807" max="12807" width="19.85546875" style="162" customWidth="1"/>
    <col min="12808" max="12808" width="31.85546875" style="162" customWidth="1"/>
    <col min="12809" max="12809" width="36.140625" style="162" bestFit="1" customWidth="1"/>
    <col min="12810" max="12810" width="34" style="162" customWidth="1"/>
    <col min="12811" max="12811" width="44.85546875" style="162" bestFit="1" customWidth="1"/>
    <col min="12812" max="12812" width="17.85546875" style="162" customWidth="1"/>
    <col min="12813" max="12813" width="29.85546875" style="162" customWidth="1"/>
    <col min="12814" max="12814" width="21.85546875" style="162" customWidth="1"/>
    <col min="12815" max="13054" width="9.140625" style="162" customWidth="1"/>
    <col min="13055" max="13056" width="6.5703125" style="162"/>
    <col min="13057" max="13057" width="6.5703125" style="162" customWidth="1"/>
    <col min="13058" max="13058" width="20.85546875" style="162" customWidth="1"/>
    <col min="13059" max="13059" width="29.7109375" style="162" bestFit="1" customWidth="1"/>
    <col min="13060" max="13060" width="33.28515625" style="162" customWidth="1"/>
    <col min="13061" max="13061" width="31.28515625" style="162" customWidth="1"/>
    <col min="13062" max="13062" width="32.28515625" style="162" bestFit="1" customWidth="1"/>
    <col min="13063" max="13063" width="19.85546875" style="162" customWidth="1"/>
    <col min="13064" max="13064" width="31.85546875" style="162" customWidth="1"/>
    <col min="13065" max="13065" width="36.140625" style="162" bestFit="1" customWidth="1"/>
    <col min="13066" max="13066" width="34" style="162" customWidth="1"/>
    <col min="13067" max="13067" width="44.85546875" style="162" bestFit="1" customWidth="1"/>
    <col min="13068" max="13068" width="17.85546875" style="162" customWidth="1"/>
    <col min="13069" max="13069" width="29.85546875" style="162" customWidth="1"/>
    <col min="13070" max="13070" width="21.85546875" style="162" customWidth="1"/>
    <col min="13071" max="13310" width="9.140625" style="162" customWidth="1"/>
    <col min="13311" max="13312" width="6.5703125" style="162"/>
    <col min="13313" max="13313" width="6.5703125" style="162" customWidth="1"/>
    <col min="13314" max="13314" width="20.85546875" style="162" customWidth="1"/>
    <col min="13315" max="13315" width="29.7109375" style="162" bestFit="1" customWidth="1"/>
    <col min="13316" max="13316" width="33.28515625" style="162" customWidth="1"/>
    <col min="13317" max="13317" width="31.28515625" style="162" customWidth="1"/>
    <col min="13318" max="13318" width="32.28515625" style="162" bestFit="1" customWidth="1"/>
    <col min="13319" max="13319" width="19.85546875" style="162" customWidth="1"/>
    <col min="13320" max="13320" width="31.85546875" style="162" customWidth="1"/>
    <col min="13321" max="13321" width="36.140625" style="162" bestFit="1" customWidth="1"/>
    <col min="13322" max="13322" width="34" style="162" customWidth="1"/>
    <col min="13323" max="13323" width="44.85546875" style="162" bestFit="1" customWidth="1"/>
    <col min="13324" max="13324" width="17.85546875" style="162" customWidth="1"/>
    <col min="13325" max="13325" width="29.85546875" style="162" customWidth="1"/>
    <col min="13326" max="13326" width="21.85546875" style="162" customWidth="1"/>
    <col min="13327" max="13566" width="9.140625" style="162" customWidth="1"/>
    <col min="13567" max="13568" width="6.5703125" style="162"/>
    <col min="13569" max="13569" width="6.5703125" style="162" customWidth="1"/>
    <col min="13570" max="13570" width="20.85546875" style="162" customWidth="1"/>
    <col min="13571" max="13571" width="29.7109375" style="162" bestFit="1" customWidth="1"/>
    <col min="13572" max="13572" width="33.28515625" style="162" customWidth="1"/>
    <col min="13573" max="13573" width="31.28515625" style="162" customWidth="1"/>
    <col min="13574" max="13574" width="32.28515625" style="162" bestFit="1" customWidth="1"/>
    <col min="13575" max="13575" width="19.85546875" style="162" customWidth="1"/>
    <col min="13576" max="13576" width="31.85546875" style="162" customWidth="1"/>
    <col min="13577" max="13577" width="36.140625" style="162" bestFit="1" customWidth="1"/>
    <col min="13578" max="13578" width="34" style="162" customWidth="1"/>
    <col min="13579" max="13579" width="44.85546875" style="162" bestFit="1" customWidth="1"/>
    <col min="13580" max="13580" width="17.85546875" style="162" customWidth="1"/>
    <col min="13581" max="13581" width="29.85546875" style="162" customWidth="1"/>
    <col min="13582" max="13582" width="21.85546875" style="162" customWidth="1"/>
    <col min="13583" max="13822" width="9.140625" style="162" customWidth="1"/>
    <col min="13823" max="13824" width="6.5703125" style="162"/>
    <col min="13825" max="13825" width="6.5703125" style="162" customWidth="1"/>
    <col min="13826" max="13826" width="20.85546875" style="162" customWidth="1"/>
    <col min="13827" max="13827" width="29.7109375" style="162" bestFit="1" customWidth="1"/>
    <col min="13828" max="13828" width="33.28515625" style="162" customWidth="1"/>
    <col min="13829" max="13829" width="31.28515625" style="162" customWidth="1"/>
    <col min="13830" max="13830" width="32.28515625" style="162" bestFit="1" customWidth="1"/>
    <col min="13831" max="13831" width="19.85546875" style="162" customWidth="1"/>
    <col min="13832" max="13832" width="31.85546875" style="162" customWidth="1"/>
    <col min="13833" max="13833" width="36.140625" style="162" bestFit="1" customWidth="1"/>
    <col min="13834" max="13834" width="34" style="162" customWidth="1"/>
    <col min="13835" max="13835" width="44.85546875" style="162" bestFit="1" customWidth="1"/>
    <col min="13836" max="13836" width="17.85546875" style="162" customWidth="1"/>
    <col min="13837" max="13837" width="29.85546875" style="162" customWidth="1"/>
    <col min="13838" max="13838" width="21.85546875" style="162" customWidth="1"/>
    <col min="13839" max="14078" width="9.140625" style="162" customWidth="1"/>
    <col min="14079" max="14080" width="6.5703125" style="162"/>
    <col min="14081" max="14081" width="6.5703125" style="162" customWidth="1"/>
    <col min="14082" max="14082" width="20.85546875" style="162" customWidth="1"/>
    <col min="14083" max="14083" width="29.7109375" style="162" bestFit="1" customWidth="1"/>
    <col min="14084" max="14084" width="33.28515625" style="162" customWidth="1"/>
    <col min="14085" max="14085" width="31.28515625" style="162" customWidth="1"/>
    <col min="14086" max="14086" width="32.28515625" style="162" bestFit="1" customWidth="1"/>
    <col min="14087" max="14087" width="19.85546875" style="162" customWidth="1"/>
    <col min="14088" max="14088" width="31.85546875" style="162" customWidth="1"/>
    <col min="14089" max="14089" width="36.140625" style="162" bestFit="1" customWidth="1"/>
    <col min="14090" max="14090" width="34" style="162" customWidth="1"/>
    <col min="14091" max="14091" width="44.85546875" style="162" bestFit="1" customWidth="1"/>
    <col min="14092" max="14092" width="17.85546875" style="162" customWidth="1"/>
    <col min="14093" max="14093" width="29.85546875" style="162" customWidth="1"/>
    <col min="14094" max="14094" width="21.85546875" style="162" customWidth="1"/>
    <col min="14095" max="14334" width="9.140625" style="162" customWidth="1"/>
    <col min="14335" max="14336" width="6.5703125" style="162"/>
    <col min="14337" max="14337" width="6.5703125" style="162" customWidth="1"/>
    <col min="14338" max="14338" width="20.85546875" style="162" customWidth="1"/>
    <col min="14339" max="14339" width="29.7109375" style="162" bestFit="1" customWidth="1"/>
    <col min="14340" max="14340" width="33.28515625" style="162" customWidth="1"/>
    <col min="14341" max="14341" width="31.28515625" style="162" customWidth="1"/>
    <col min="14342" max="14342" width="32.28515625" style="162" bestFit="1" customWidth="1"/>
    <col min="14343" max="14343" width="19.85546875" style="162" customWidth="1"/>
    <col min="14344" max="14344" width="31.85546875" style="162" customWidth="1"/>
    <col min="14345" max="14345" width="36.140625" style="162" bestFit="1" customWidth="1"/>
    <col min="14346" max="14346" width="34" style="162" customWidth="1"/>
    <col min="14347" max="14347" width="44.85546875" style="162" bestFit="1" customWidth="1"/>
    <col min="14348" max="14348" width="17.85546875" style="162" customWidth="1"/>
    <col min="14349" max="14349" width="29.85546875" style="162" customWidth="1"/>
    <col min="14350" max="14350" width="21.85546875" style="162" customWidth="1"/>
    <col min="14351" max="14590" width="9.140625" style="162" customWidth="1"/>
    <col min="14591" max="14592" width="6.5703125" style="162"/>
    <col min="14593" max="14593" width="6.5703125" style="162" customWidth="1"/>
    <col min="14594" max="14594" width="20.85546875" style="162" customWidth="1"/>
    <col min="14595" max="14595" width="29.7109375" style="162" bestFit="1" customWidth="1"/>
    <col min="14596" max="14596" width="33.28515625" style="162" customWidth="1"/>
    <col min="14597" max="14597" width="31.28515625" style="162" customWidth="1"/>
    <col min="14598" max="14598" width="32.28515625" style="162" bestFit="1" customWidth="1"/>
    <col min="14599" max="14599" width="19.85546875" style="162" customWidth="1"/>
    <col min="14600" max="14600" width="31.85546875" style="162" customWidth="1"/>
    <col min="14601" max="14601" width="36.140625" style="162" bestFit="1" customWidth="1"/>
    <col min="14602" max="14602" width="34" style="162" customWidth="1"/>
    <col min="14603" max="14603" width="44.85546875" style="162" bestFit="1" customWidth="1"/>
    <col min="14604" max="14604" width="17.85546875" style="162" customWidth="1"/>
    <col min="14605" max="14605" width="29.85546875" style="162" customWidth="1"/>
    <col min="14606" max="14606" width="21.85546875" style="162" customWidth="1"/>
    <col min="14607" max="14846" width="9.140625" style="162" customWidth="1"/>
    <col min="14847" max="14848" width="6.5703125" style="162"/>
    <col min="14849" max="14849" width="6.5703125" style="162" customWidth="1"/>
    <col min="14850" max="14850" width="20.85546875" style="162" customWidth="1"/>
    <col min="14851" max="14851" width="29.7109375" style="162" bestFit="1" customWidth="1"/>
    <col min="14852" max="14852" width="33.28515625" style="162" customWidth="1"/>
    <col min="14853" max="14853" width="31.28515625" style="162" customWidth="1"/>
    <col min="14854" max="14854" width="32.28515625" style="162" bestFit="1" customWidth="1"/>
    <col min="14855" max="14855" width="19.85546875" style="162" customWidth="1"/>
    <col min="14856" max="14856" width="31.85546875" style="162" customWidth="1"/>
    <col min="14857" max="14857" width="36.140625" style="162" bestFit="1" customWidth="1"/>
    <col min="14858" max="14858" width="34" style="162" customWidth="1"/>
    <col min="14859" max="14859" width="44.85546875" style="162" bestFit="1" customWidth="1"/>
    <col min="14860" max="14860" width="17.85546875" style="162" customWidth="1"/>
    <col min="14861" max="14861" width="29.85546875" style="162" customWidth="1"/>
    <col min="14862" max="14862" width="21.85546875" style="162" customWidth="1"/>
    <col min="14863" max="15102" width="9.140625" style="162" customWidth="1"/>
    <col min="15103" max="15104" width="6.5703125" style="162"/>
    <col min="15105" max="15105" width="6.5703125" style="162" customWidth="1"/>
    <col min="15106" max="15106" width="20.85546875" style="162" customWidth="1"/>
    <col min="15107" max="15107" width="29.7109375" style="162" bestFit="1" customWidth="1"/>
    <col min="15108" max="15108" width="33.28515625" style="162" customWidth="1"/>
    <col min="15109" max="15109" width="31.28515625" style="162" customWidth="1"/>
    <col min="15110" max="15110" width="32.28515625" style="162" bestFit="1" customWidth="1"/>
    <col min="15111" max="15111" width="19.85546875" style="162" customWidth="1"/>
    <col min="15112" max="15112" width="31.85546875" style="162" customWidth="1"/>
    <col min="15113" max="15113" width="36.140625" style="162" bestFit="1" customWidth="1"/>
    <col min="15114" max="15114" width="34" style="162" customWidth="1"/>
    <col min="15115" max="15115" width="44.85546875" style="162" bestFit="1" customWidth="1"/>
    <col min="15116" max="15116" width="17.85546875" style="162" customWidth="1"/>
    <col min="15117" max="15117" width="29.85546875" style="162" customWidth="1"/>
    <col min="15118" max="15118" width="21.85546875" style="162" customWidth="1"/>
    <col min="15119" max="15358" width="9.140625" style="162" customWidth="1"/>
    <col min="15359" max="15360" width="6.5703125" style="162"/>
    <col min="15361" max="15361" width="6.5703125" style="162" customWidth="1"/>
    <col min="15362" max="15362" width="20.85546875" style="162" customWidth="1"/>
    <col min="15363" max="15363" width="29.7109375" style="162" bestFit="1" customWidth="1"/>
    <col min="15364" max="15364" width="33.28515625" style="162" customWidth="1"/>
    <col min="15365" max="15365" width="31.28515625" style="162" customWidth="1"/>
    <col min="15366" max="15366" width="32.28515625" style="162" bestFit="1" customWidth="1"/>
    <col min="15367" max="15367" width="19.85546875" style="162" customWidth="1"/>
    <col min="15368" max="15368" width="31.85546875" style="162" customWidth="1"/>
    <col min="15369" max="15369" width="36.140625" style="162" bestFit="1" customWidth="1"/>
    <col min="15370" max="15370" width="34" style="162" customWidth="1"/>
    <col min="15371" max="15371" width="44.85546875" style="162" bestFit="1" customWidth="1"/>
    <col min="15372" max="15372" width="17.85546875" style="162" customWidth="1"/>
    <col min="15373" max="15373" width="29.85546875" style="162" customWidth="1"/>
    <col min="15374" max="15374" width="21.85546875" style="162" customWidth="1"/>
    <col min="15375" max="15614" width="9.140625" style="162" customWidth="1"/>
    <col min="15615" max="15616" width="6.5703125" style="162"/>
    <col min="15617" max="15617" width="6.5703125" style="162" customWidth="1"/>
    <col min="15618" max="15618" width="20.85546875" style="162" customWidth="1"/>
    <col min="15619" max="15619" width="29.7109375" style="162" bestFit="1" customWidth="1"/>
    <col min="15620" max="15620" width="33.28515625" style="162" customWidth="1"/>
    <col min="15621" max="15621" width="31.28515625" style="162" customWidth="1"/>
    <col min="15622" max="15622" width="32.28515625" style="162" bestFit="1" customWidth="1"/>
    <col min="15623" max="15623" width="19.85546875" style="162" customWidth="1"/>
    <col min="15624" max="15624" width="31.85546875" style="162" customWidth="1"/>
    <col min="15625" max="15625" width="36.140625" style="162" bestFit="1" customWidth="1"/>
    <col min="15626" max="15626" width="34" style="162" customWidth="1"/>
    <col min="15627" max="15627" width="44.85546875" style="162" bestFit="1" customWidth="1"/>
    <col min="15628" max="15628" width="17.85546875" style="162" customWidth="1"/>
    <col min="15629" max="15629" width="29.85546875" style="162" customWidth="1"/>
    <col min="15630" max="15630" width="21.85546875" style="162" customWidth="1"/>
    <col min="15631" max="15870" width="9.140625" style="162" customWidth="1"/>
    <col min="15871" max="15872" width="6.5703125" style="162"/>
    <col min="15873" max="15873" width="6.5703125" style="162" customWidth="1"/>
    <col min="15874" max="15874" width="20.85546875" style="162" customWidth="1"/>
    <col min="15875" max="15875" width="29.7109375" style="162" bestFit="1" customWidth="1"/>
    <col min="15876" max="15876" width="33.28515625" style="162" customWidth="1"/>
    <col min="15877" max="15877" width="31.28515625" style="162" customWidth="1"/>
    <col min="15878" max="15878" width="32.28515625" style="162" bestFit="1" customWidth="1"/>
    <col min="15879" max="15879" width="19.85546875" style="162" customWidth="1"/>
    <col min="15880" max="15880" width="31.85546875" style="162" customWidth="1"/>
    <col min="15881" max="15881" width="36.140625" style="162" bestFit="1" customWidth="1"/>
    <col min="15882" max="15882" width="34" style="162" customWidth="1"/>
    <col min="15883" max="15883" width="44.85546875" style="162" bestFit="1" customWidth="1"/>
    <col min="15884" max="15884" width="17.85546875" style="162" customWidth="1"/>
    <col min="15885" max="15885" width="29.85546875" style="162" customWidth="1"/>
    <col min="15886" max="15886" width="21.85546875" style="162" customWidth="1"/>
    <col min="15887" max="16126" width="9.140625" style="162" customWidth="1"/>
    <col min="16127" max="16128" width="6.5703125" style="162"/>
    <col min="16129" max="16129" width="6.5703125" style="162" customWidth="1"/>
    <col min="16130" max="16130" width="20.85546875" style="162" customWidth="1"/>
    <col min="16131" max="16131" width="29.7109375" style="162" bestFit="1" customWidth="1"/>
    <col min="16132" max="16132" width="33.28515625" style="162" customWidth="1"/>
    <col min="16133" max="16133" width="31.28515625" style="162" customWidth="1"/>
    <col min="16134" max="16134" width="32.28515625" style="162" bestFit="1" customWidth="1"/>
    <col min="16135" max="16135" width="19.85546875" style="162" customWidth="1"/>
    <col min="16136" max="16136" width="31.85546875" style="162" customWidth="1"/>
    <col min="16137" max="16137" width="36.140625" style="162" bestFit="1" customWidth="1"/>
    <col min="16138" max="16138" width="34" style="162" customWidth="1"/>
    <col min="16139" max="16139" width="44.85546875" style="162" bestFit="1" customWidth="1"/>
    <col min="16140" max="16140" width="17.85546875" style="162" customWidth="1"/>
    <col min="16141" max="16141" width="29.85546875" style="162" customWidth="1"/>
    <col min="16142" max="16142" width="21.85546875" style="162" customWidth="1"/>
    <col min="16143" max="16382" width="9.140625" style="162" customWidth="1"/>
    <col min="16383" max="16384" width="6.5703125" style="162"/>
  </cols>
  <sheetData>
    <row r="1" spans="1:13" s="99" customFormat="1" ht="33" customHeight="1" x14ac:dyDescent="0.25">
      <c r="A1" s="677" t="s">
        <v>24</v>
      </c>
      <c r="B1" s="679" t="s">
        <v>25</v>
      </c>
      <c r="C1" s="677" t="s">
        <v>26</v>
      </c>
      <c r="D1" s="677" t="s">
        <v>27</v>
      </c>
      <c r="E1" s="681" t="s">
        <v>28</v>
      </c>
      <c r="F1" s="683" t="s">
        <v>29</v>
      </c>
      <c r="G1" s="677" t="s">
        <v>30</v>
      </c>
      <c r="H1" s="685" t="s">
        <v>31</v>
      </c>
      <c r="I1" s="677" t="s">
        <v>32</v>
      </c>
      <c r="J1" s="687" t="s">
        <v>33</v>
      </c>
      <c r="K1" s="692" t="s">
        <v>34</v>
      </c>
      <c r="L1" s="694" t="s">
        <v>35</v>
      </c>
      <c r="M1" s="694"/>
    </row>
    <row r="2" spans="1:13" s="99" customFormat="1" ht="28.5" customHeight="1" x14ac:dyDescent="0.25">
      <c r="A2" s="678"/>
      <c r="B2" s="680"/>
      <c r="C2" s="678"/>
      <c r="D2" s="678"/>
      <c r="E2" s="682"/>
      <c r="F2" s="684"/>
      <c r="G2" s="678"/>
      <c r="H2" s="686"/>
      <c r="I2" s="678"/>
      <c r="J2" s="688"/>
      <c r="K2" s="693"/>
      <c r="L2" s="623" t="s">
        <v>36</v>
      </c>
      <c r="M2" s="101" t="s">
        <v>37</v>
      </c>
    </row>
    <row r="3" spans="1:13" s="112" customFormat="1" ht="24" customHeight="1" x14ac:dyDescent="0.25">
      <c r="A3" s="102">
        <v>1</v>
      </c>
      <c r="B3" s="103">
        <v>41442</v>
      </c>
      <c r="C3" s="104" t="s">
        <v>38</v>
      </c>
      <c r="D3" s="105" t="s">
        <v>39</v>
      </c>
      <c r="E3" s="106" t="s">
        <v>40</v>
      </c>
      <c r="F3" s="107">
        <v>39348</v>
      </c>
      <c r="G3" s="108" t="s">
        <v>41</v>
      </c>
      <c r="H3" s="109" t="s">
        <v>42</v>
      </c>
      <c r="I3" s="104" t="s">
        <v>43</v>
      </c>
      <c r="J3" s="109"/>
      <c r="K3" s="102" t="s">
        <v>44</v>
      </c>
      <c r="L3" s="104" t="s">
        <v>45</v>
      </c>
      <c r="M3" s="111" t="s">
        <v>46</v>
      </c>
    </row>
    <row r="4" spans="1:13" s="112" customFormat="1" ht="24" customHeight="1" x14ac:dyDescent="0.25">
      <c r="A4" s="113">
        <v>2</v>
      </c>
      <c r="B4" s="103">
        <v>41442</v>
      </c>
      <c r="C4" s="114" t="s">
        <v>47</v>
      </c>
      <c r="D4" s="105" t="s">
        <v>48</v>
      </c>
      <c r="E4" s="106" t="s">
        <v>49</v>
      </c>
      <c r="F4" s="115">
        <v>39289</v>
      </c>
      <c r="G4" s="108" t="s">
        <v>41</v>
      </c>
      <c r="H4" s="109" t="s">
        <v>42</v>
      </c>
      <c r="I4" s="114" t="s">
        <v>50</v>
      </c>
      <c r="J4" s="109"/>
      <c r="K4" s="113" t="s">
        <v>51</v>
      </c>
      <c r="L4" s="114"/>
      <c r="M4" s="116" t="s">
        <v>52</v>
      </c>
    </row>
    <row r="5" spans="1:13" s="112" customFormat="1" ht="24" customHeight="1" x14ac:dyDescent="0.25">
      <c r="A5" s="113">
        <v>3</v>
      </c>
      <c r="B5" s="103">
        <v>41443</v>
      </c>
      <c r="C5" s="114" t="s">
        <v>53</v>
      </c>
      <c r="D5" s="117" t="s">
        <v>54</v>
      </c>
      <c r="E5" s="106" t="s">
        <v>55</v>
      </c>
      <c r="F5" s="115">
        <v>39239</v>
      </c>
      <c r="G5" s="108" t="s">
        <v>41</v>
      </c>
      <c r="H5" s="109" t="s">
        <v>42</v>
      </c>
      <c r="I5" s="114" t="s">
        <v>56</v>
      </c>
      <c r="J5" s="109"/>
      <c r="K5" s="113" t="s">
        <v>57</v>
      </c>
      <c r="L5" s="114" t="s">
        <v>58</v>
      </c>
      <c r="M5" s="116" t="s">
        <v>59</v>
      </c>
    </row>
    <row r="6" spans="1:13" s="112" customFormat="1" ht="24" customHeight="1" x14ac:dyDescent="0.25">
      <c r="A6" s="102">
        <v>4</v>
      </c>
      <c r="B6" s="103">
        <v>41444</v>
      </c>
      <c r="C6" s="114" t="s">
        <v>60</v>
      </c>
      <c r="D6" s="105" t="s">
        <v>61</v>
      </c>
      <c r="E6" s="106" t="s">
        <v>62</v>
      </c>
      <c r="F6" s="115">
        <v>39290</v>
      </c>
      <c r="G6" s="108" t="s">
        <v>41</v>
      </c>
      <c r="H6" s="109" t="s">
        <v>42</v>
      </c>
      <c r="I6" s="114" t="s">
        <v>63</v>
      </c>
      <c r="J6" s="109"/>
      <c r="K6" s="113" t="s">
        <v>64</v>
      </c>
      <c r="L6" s="114"/>
      <c r="M6" s="116" t="s">
        <v>65</v>
      </c>
    </row>
    <row r="7" spans="1:13" s="120" customFormat="1" ht="24" customHeight="1" x14ac:dyDescent="0.25">
      <c r="A7" s="113">
        <v>5</v>
      </c>
      <c r="B7" s="103">
        <v>41444</v>
      </c>
      <c r="C7" s="104" t="s">
        <v>66</v>
      </c>
      <c r="D7" s="118" t="s">
        <v>67</v>
      </c>
      <c r="E7" s="119" t="s">
        <v>68</v>
      </c>
      <c r="F7" s="107">
        <v>39012</v>
      </c>
      <c r="G7" s="108" t="s">
        <v>41</v>
      </c>
      <c r="H7" s="109" t="s">
        <v>42</v>
      </c>
      <c r="I7" s="104" t="s">
        <v>69</v>
      </c>
      <c r="J7" s="109"/>
      <c r="K7" s="102" t="s">
        <v>70</v>
      </c>
      <c r="L7" s="104"/>
      <c r="M7" s="111" t="s">
        <v>71</v>
      </c>
    </row>
    <row r="8" spans="1:13" s="112" customFormat="1" ht="24" customHeight="1" x14ac:dyDescent="0.25">
      <c r="A8" s="113">
        <v>6</v>
      </c>
      <c r="B8" s="103">
        <v>41444</v>
      </c>
      <c r="C8" s="114" t="s">
        <v>66</v>
      </c>
      <c r="D8" s="105" t="s">
        <v>72</v>
      </c>
      <c r="E8" s="106" t="s">
        <v>73</v>
      </c>
      <c r="F8" s="115">
        <v>39369</v>
      </c>
      <c r="G8" s="108" t="s">
        <v>41</v>
      </c>
      <c r="H8" s="109" t="s">
        <v>42</v>
      </c>
      <c r="I8" s="114" t="s">
        <v>69</v>
      </c>
      <c r="J8" s="109"/>
      <c r="K8" s="113" t="s">
        <v>70</v>
      </c>
      <c r="L8" s="114"/>
      <c r="M8" s="116" t="s">
        <v>71</v>
      </c>
    </row>
    <row r="9" spans="1:13" s="112" customFormat="1" ht="24" customHeight="1" x14ac:dyDescent="0.25">
      <c r="A9" s="102">
        <v>7</v>
      </c>
      <c r="B9" s="103">
        <v>41445</v>
      </c>
      <c r="C9" s="114" t="s">
        <v>74</v>
      </c>
      <c r="D9" s="117" t="s">
        <v>75</v>
      </c>
      <c r="E9" s="106" t="s">
        <v>76</v>
      </c>
      <c r="F9" s="115">
        <v>39170</v>
      </c>
      <c r="G9" s="108" t="s">
        <v>41</v>
      </c>
      <c r="H9" s="109" t="s">
        <v>77</v>
      </c>
      <c r="I9" s="114" t="s">
        <v>78</v>
      </c>
      <c r="J9" s="109"/>
      <c r="K9" s="113" t="s">
        <v>79</v>
      </c>
      <c r="L9" s="114" t="s">
        <v>80</v>
      </c>
      <c r="M9" s="116" t="s">
        <v>81</v>
      </c>
    </row>
    <row r="10" spans="1:13" s="112" customFormat="1" ht="24" customHeight="1" x14ac:dyDescent="0.25">
      <c r="A10" s="113">
        <v>8</v>
      </c>
      <c r="B10" s="121">
        <v>41450</v>
      </c>
      <c r="C10" s="114" t="s">
        <v>82</v>
      </c>
      <c r="D10" s="117" t="s">
        <v>83</v>
      </c>
      <c r="E10" s="106" t="s">
        <v>84</v>
      </c>
      <c r="F10" s="115">
        <v>39254</v>
      </c>
      <c r="G10" s="108" t="s">
        <v>41</v>
      </c>
      <c r="H10" s="109" t="s">
        <v>42</v>
      </c>
      <c r="I10" s="114" t="s">
        <v>85</v>
      </c>
      <c r="J10" s="122"/>
      <c r="K10" s="113" t="s">
        <v>86</v>
      </c>
      <c r="L10" s="114"/>
      <c r="M10" s="116" t="s">
        <v>87</v>
      </c>
    </row>
    <row r="11" spans="1:13" s="112" customFormat="1" ht="24" customHeight="1" x14ac:dyDescent="0.25">
      <c r="A11" s="113">
        <v>9</v>
      </c>
      <c r="B11" s="103">
        <v>41443</v>
      </c>
      <c r="C11" s="114" t="s">
        <v>88</v>
      </c>
      <c r="D11" s="117" t="s">
        <v>89</v>
      </c>
      <c r="E11" s="106" t="s">
        <v>90</v>
      </c>
      <c r="F11" s="115">
        <v>39360</v>
      </c>
      <c r="G11" s="108" t="s">
        <v>41</v>
      </c>
      <c r="H11" s="109" t="s">
        <v>42</v>
      </c>
      <c r="I11" s="114" t="s">
        <v>91</v>
      </c>
      <c r="J11" s="122"/>
      <c r="K11" s="113" t="s">
        <v>92</v>
      </c>
      <c r="L11" s="114" t="s">
        <v>93</v>
      </c>
      <c r="M11" s="116" t="s">
        <v>94</v>
      </c>
    </row>
    <row r="12" spans="1:13" s="112" customFormat="1" ht="24" customHeight="1" x14ac:dyDescent="0.25">
      <c r="A12" s="102">
        <v>10</v>
      </c>
      <c r="B12" s="103">
        <v>41444</v>
      </c>
      <c r="C12" s="114" t="s">
        <v>95</v>
      </c>
      <c r="D12" s="117" t="s">
        <v>96</v>
      </c>
      <c r="E12" s="106" t="s">
        <v>68</v>
      </c>
      <c r="F12" s="115">
        <v>39135</v>
      </c>
      <c r="G12" s="108" t="s">
        <v>41</v>
      </c>
      <c r="H12" s="109" t="s">
        <v>77</v>
      </c>
      <c r="I12" s="114" t="s">
        <v>97</v>
      </c>
      <c r="J12" s="122"/>
      <c r="K12" s="113" t="s">
        <v>98</v>
      </c>
      <c r="L12" s="114" t="s">
        <v>99</v>
      </c>
      <c r="M12" s="116" t="s">
        <v>100</v>
      </c>
    </row>
    <row r="13" spans="1:13" s="112" customFormat="1" ht="24" customHeight="1" x14ac:dyDescent="0.25">
      <c r="A13" s="113">
        <v>11</v>
      </c>
      <c r="B13" s="103">
        <v>41443</v>
      </c>
      <c r="C13" s="114" t="s">
        <v>101</v>
      </c>
      <c r="D13" s="117" t="s">
        <v>102</v>
      </c>
      <c r="E13" s="106" t="s">
        <v>103</v>
      </c>
      <c r="F13" s="115">
        <v>39182</v>
      </c>
      <c r="G13" s="108" t="s">
        <v>41</v>
      </c>
      <c r="H13" s="109" t="s">
        <v>77</v>
      </c>
      <c r="I13" s="114" t="s">
        <v>104</v>
      </c>
      <c r="J13" s="122"/>
      <c r="K13" s="113" t="s">
        <v>105</v>
      </c>
      <c r="L13" s="114"/>
      <c r="M13" s="116" t="s">
        <v>106</v>
      </c>
    </row>
    <row r="14" spans="1:13" s="112" customFormat="1" ht="24" customHeight="1" x14ac:dyDescent="0.25">
      <c r="A14" s="113">
        <v>12</v>
      </c>
      <c r="B14" s="103">
        <v>41444</v>
      </c>
      <c r="C14" s="114" t="s">
        <v>107</v>
      </c>
      <c r="D14" s="117" t="s">
        <v>48</v>
      </c>
      <c r="E14" s="106" t="s">
        <v>108</v>
      </c>
      <c r="F14" s="115">
        <v>39403</v>
      </c>
      <c r="G14" s="108" t="s">
        <v>41</v>
      </c>
      <c r="H14" s="109" t="s">
        <v>77</v>
      </c>
      <c r="I14" s="114" t="s">
        <v>109</v>
      </c>
      <c r="J14" s="122"/>
      <c r="K14" s="113" t="s">
        <v>110</v>
      </c>
      <c r="L14" s="114"/>
      <c r="M14" s="116" t="s">
        <v>111</v>
      </c>
    </row>
    <row r="15" spans="1:13" s="112" customFormat="1" ht="24" customHeight="1" x14ac:dyDescent="0.25">
      <c r="A15" s="102">
        <v>13</v>
      </c>
      <c r="B15" s="103">
        <v>41443</v>
      </c>
      <c r="C15" s="114" t="s">
        <v>112</v>
      </c>
      <c r="D15" s="123" t="s">
        <v>113</v>
      </c>
      <c r="E15" s="124" t="s">
        <v>114</v>
      </c>
      <c r="F15" s="115">
        <v>38934</v>
      </c>
      <c r="G15" s="108" t="s">
        <v>41</v>
      </c>
      <c r="H15" s="110" t="s">
        <v>42</v>
      </c>
      <c r="I15" s="114" t="s">
        <v>115</v>
      </c>
      <c r="J15" s="125"/>
      <c r="K15" s="113" t="s">
        <v>116</v>
      </c>
      <c r="L15" s="114" t="s">
        <v>117</v>
      </c>
      <c r="M15" s="116" t="s">
        <v>118</v>
      </c>
    </row>
    <row r="16" spans="1:13" s="112" customFormat="1" ht="24" customHeight="1" x14ac:dyDescent="0.25">
      <c r="A16" s="113">
        <v>14</v>
      </c>
      <c r="B16" s="103">
        <v>41444</v>
      </c>
      <c r="C16" s="114" t="s">
        <v>119</v>
      </c>
      <c r="D16" s="123" t="s">
        <v>120</v>
      </c>
      <c r="E16" s="124" t="s">
        <v>121</v>
      </c>
      <c r="F16" s="115">
        <v>39233</v>
      </c>
      <c r="G16" s="108" t="s">
        <v>41</v>
      </c>
      <c r="H16" s="110" t="s">
        <v>77</v>
      </c>
      <c r="I16" s="114" t="s">
        <v>122</v>
      </c>
      <c r="J16" s="125"/>
      <c r="K16" s="113" t="s">
        <v>123</v>
      </c>
      <c r="L16" s="114" t="s">
        <v>124</v>
      </c>
      <c r="M16" s="116" t="s">
        <v>125</v>
      </c>
    </row>
    <row r="17" spans="1:255" s="112" customFormat="1" ht="24" customHeight="1" x14ac:dyDescent="0.25">
      <c r="A17" s="113">
        <v>15</v>
      </c>
      <c r="B17" s="103">
        <v>41444</v>
      </c>
      <c r="C17" s="114" t="s">
        <v>88</v>
      </c>
      <c r="D17" s="123" t="s">
        <v>126</v>
      </c>
      <c r="E17" s="124" t="s">
        <v>127</v>
      </c>
      <c r="F17" s="115">
        <v>39382</v>
      </c>
      <c r="G17" s="108" t="s">
        <v>41</v>
      </c>
      <c r="H17" s="126" t="s">
        <v>77</v>
      </c>
      <c r="I17" s="114" t="s">
        <v>128</v>
      </c>
      <c r="J17" s="125"/>
      <c r="K17" s="113" t="s">
        <v>129</v>
      </c>
      <c r="L17" s="114"/>
      <c r="M17" s="116" t="s">
        <v>130</v>
      </c>
    </row>
    <row r="18" spans="1:255" s="120" customFormat="1" ht="24" customHeight="1" x14ac:dyDescent="0.25">
      <c r="A18" s="102">
        <v>16</v>
      </c>
      <c r="B18" s="103">
        <v>41444</v>
      </c>
      <c r="C18" s="114" t="s">
        <v>131</v>
      </c>
      <c r="D18" s="127" t="s">
        <v>132</v>
      </c>
      <c r="E18" s="128" t="s">
        <v>55</v>
      </c>
      <c r="F18" s="115">
        <v>39286</v>
      </c>
      <c r="G18" s="108" t="s">
        <v>41</v>
      </c>
      <c r="H18" s="126" t="s">
        <v>77</v>
      </c>
      <c r="I18" s="114" t="s">
        <v>133</v>
      </c>
      <c r="J18" s="129"/>
      <c r="K18" s="113" t="s">
        <v>134</v>
      </c>
      <c r="L18" s="114" t="s">
        <v>135</v>
      </c>
      <c r="M18" s="116" t="s">
        <v>136</v>
      </c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</row>
    <row r="19" spans="1:255" s="131" customFormat="1" ht="24" customHeight="1" x14ac:dyDescent="0.25">
      <c r="A19" s="113">
        <v>17</v>
      </c>
      <c r="B19" s="103">
        <v>41444</v>
      </c>
      <c r="C19" s="114" t="s">
        <v>137</v>
      </c>
      <c r="D19" s="123" t="s">
        <v>138</v>
      </c>
      <c r="E19" s="124" t="s">
        <v>62</v>
      </c>
      <c r="F19" s="115">
        <v>39381</v>
      </c>
      <c r="G19" s="108" t="s">
        <v>41</v>
      </c>
      <c r="H19" s="110" t="s">
        <v>77</v>
      </c>
      <c r="I19" s="114" t="s">
        <v>122</v>
      </c>
      <c r="J19" s="125"/>
      <c r="K19" s="113" t="s">
        <v>139</v>
      </c>
      <c r="L19" s="114" t="s">
        <v>140</v>
      </c>
      <c r="M19" s="116" t="s">
        <v>141</v>
      </c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  <c r="II19" s="130"/>
      <c r="IJ19" s="130"/>
      <c r="IK19" s="130"/>
      <c r="IL19" s="130"/>
      <c r="IM19" s="130"/>
      <c r="IN19" s="130"/>
      <c r="IO19" s="130"/>
      <c r="IP19" s="130"/>
      <c r="IQ19" s="130"/>
      <c r="IR19" s="130"/>
      <c r="IS19" s="130"/>
      <c r="IT19" s="130"/>
      <c r="IU19" s="130"/>
    </row>
    <row r="20" spans="1:255" s="131" customFormat="1" ht="24" customHeight="1" x14ac:dyDescent="0.25">
      <c r="A20" s="113">
        <v>18</v>
      </c>
      <c r="B20" s="103">
        <v>41444</v>
      </c>
      <c r="C20" s="114" t="s">
        <v>142</v>
      </c>
      <c r="D20" s="123" t="s">
        <v>143</v>
      </c>
      <c r="E20" s="124" t="s">
        <v>144</v>
      </c>
      <c r="F20" s="115">
        <v>39376</v>
      </c>
      <c r="G20" s="108" t="s">
        <v>41</v>
      </c>
      <c r="H20" s="110" t="s">
        <v>42</v>
      </c>
      <c r="I20" s="114" t="s">
        <v>85</v>
      </c>
      <c r="J20" s="125"/>
      <c r="K20" s="113" t="s">
        <v>145</v>
      </c>
      <c r="L20" s="114"/>
      <c r="M20" s="116" t="s">
        <v>146</v>
      </c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  <c r="HI20" s="130"/>
      <c r="HJ20" s="130"/>
      <c r="HK20" s="130"/>
      <c r="HL20" s="130"/>
      <c r="HM20" s="130"/>
      <c r="HN20" s="130"/>
      <c r="HO20" s="130"/>
      <c r="HP20" s="130"/>
      <c r="HQ20" s="130"/>
      <c r="HR20" s="130"/>
      <c r="HS20" s="130"/>
      <c r="HT20" s="130"/>
      <c r="HU20" s="130"/>
      <c r="HV20" s="130"/>
      <c r="HW20" s="130"/>
      <c r="HX20" s="130"/>
      <c r="HY20" s="130"/>
      <c r="HZ20" s="130"/>
      <c r="IA20" s="130"/>
      <c r="IB20" s="130"/>
      <c r="IC20" s="130"/>
      <c r="ID20" s="130"/>
      <c r="IE20" s="130"/>
      <c r="IF20" s="130"/>
      <c r="IG20" s="130"/>
      <c r="IH20" s="130"/>
      <c r="II20" s="130"/>
      <c r="IJ20" s="130"/>
      <c r="IK20" s="130"/>
      <c r="IL20" s="130"/>
      <c r="IM20" s="130"/>
      <c r="IN20" s="130"/>
      <c r="IO20" s="130"/>
      <c r="IP20" s="130"/>
      <c r="IQ20" s="130"/>
      <c r="IR20" s="130"/>
      <c r="IS20" s="130"/>
      <c r="IT20" s="130"/>
      <c r="IU20" s="130"/>
    </row>
    <row r="21" spans="1:255" s="131" customFormat="1" ht="24" customHeight="1" x14ac:dyDescent="0.25">
      <c r="A21" s="102">
        <v>19</v>
      </c>
      <c r="B21" s="103">
        <v>41443</v>
      </c>
      <c r="C21" s="114" t="s">
        <v>147</v>
      </c>
      <c r="D21" s="123" t="s">
        <v>148</v>
      </c>
      <c r="E21" s="124" t="s">
        <v>149</v>
      </c>
      <c r="F21" s="107">
        <v>39430</v>
      </c>
      <c r="G21" s="108" t="s">
        <v>41</v>
      </c>
      <c r="H21" s="110" t="s">
        <v>77</v>
      </c>
      <c r="I21" s="114" t="s">
        <v>97</v>
      </c>
      <c r="J21" s="125"/>
      <c r="K21" s="113" t="s">
        <v>150</v>
      </c>
      <c r="L21" s="114" t="s">
        <v>151</v>
      </c>
      <c r="M21" s="116" t="s">
        <v>152</v>
      </c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  <c r="HF21" s="130"/>
      <c r="HG21" s="130"/>
      <c r="HH21" s="130"/>
      <c r="HI21" s="130"/>
      <c r="HJ21" s="130"/>
      <c r="HK21" s="130"/>
      <c r="HL21" s="130"/>
      <c r="HM21" s="130"/>
      <c r="HN21" s="130"/>
      <c r="HO21" s="130"/>
      <c r="HP21" s="130"/>
      <c r="HQ21" s="130"/>
      <c r="HR21" s="130"/>
      <c r="HS21" s="130"/>
      <c r="HT21" s="130"/>
      <c r="HU21" s="130"/>
      <c r="HV21" s="130"/>
      <c r="HW21" s="130"/>
      <c r="HX21" s="130"/>
      <c r="HY21" s="130"/>
      <c r="HZ21" s="130"/>
      <c r="IA21" s="130"/>
      <c r="IB21" s="130"/>
      <c r="IC21" s="130"/>
      <c r="ID21" s="130"/>
      <c r="IE21" s="130"/>
      <c r="IF21" s="130"/>
      <c r="IG21" s="130"/>
      <c r="IH21" s="130"/>
      <c r="II21" s="130"/>
      <c r="IJ21" s="130"/>
      <c r="IK21" s="130"/>
      <c r="IL21" s="130"/>
      <c r="IM21" s="130"/>
      <c r="IN21" s="130"/>
      <c r="IO21" s="130"/>
      <c r="IP21" s="130"/>
      <c r="IQ21" s="130"/>
      <c r="IR21" s="130"/>
      <c r="IS21" s="130"/>
      <c r="IT21" s="130"/>
      <c r="IU21" s="130"/>
    </row>
    <row r="22" spans="1:255" s="131" customFormat="1" ht="24" customHeight="1" x14ac:dyDescent="0.25">
      <c r="A22" s="113">
        <v>20</v>
      </c>
      <c r="B22" s="103">
        <v>41445</v>
      </c>
      <c r="C22" s="132" t="s">
        <v>153</v>
      </c>
      <c r="D22" s="123" t="s">
        <v>154</v>
      </c>
      <c r="E22" s="124" t="s">
        <v>155</v>
      </c>
      <c r="F22" s="115">
        <v>39383</v>
      </c>
      <c r="G22" s="108" t="s">
        <v>41</v>
      </c>
      <c r="H22" s="110" t="s">
        <v>77</v>
      </c>
      <c r="I22" s="114" t="s">
        <v>156</v>
      </c>
      <c r="J22" s="125"/>
      <c r="K22" s="113" t="s">
        <v>157</v>
      </c>
      <c r="L22" s="114"/>
      <c r="M22" s="133">
        <v>94949794</v>
      </c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  <c r="II22" s="130"/>
      <c r="IJ22" s="130"/>
      <c r="IK22" s="130"/>
      <c r="IL22" s="130"/>
      <c r="IM22" s="130"/>
      <c r="IN22" s="130"/>
      <c r="IO22" s="130"/>
      <c r="IP22" s="130"/>
      <c r="IQ22" s="130"/>
      <c r="IR22" s="130"/>
      <c r="IS22" s="130"/>
      <c r="IT22" s="130"/>
      <c r="IU22" s="130"/>
    </row>
    <row r="23" spans="1:255" s="131" customFormat="1" ht="24" customHeight="1" x14ac:dyDescent="0.25">
      <c r="A23" s="113">
        <v>21</v>
      </c>
      <c r="B23" s="103">
        <v>41445</v>
      </c>
      <c r="C23" s="132" t="s">
        <v>158</v>
      </c>
      <c r="D23" s="123" t="s">
        <v>159</v>
      </c>
      <c r="E23" s="124" t="s">
        <v>160</v>
      </c>
      <c r="F23" s="115">
        <v>39226</v>
      </c>
      <c r="G23" s="108" t="s">
        <v>41</v>
      </c>
      <c r="H23" s="110" t="s">
        <v>77</v>
      </c>
      <c r="I23" s="114" t="s">
        <v>156</v>
      </c>
      <c r="J23" s="125"/>
      <c r="K23" s="113" t="s">
        <v>161</v>
      </c>
      <c r="L23" s="114"/>
      <c r="M23" s="116" t="s">
        <v>162</v>
      </c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  <c r="II23" s="130"/>
      <c r="IJ23" s="130"/>
      <c r="IK23" s="130"/>
      <c r="IL23" s="130"/>
      <c r="IM23" s="130"/>
      <c r="IN23" s="130"/>
      <c r="IO23" s="130"/>
      <c r="IP23" s="130"/>
      <c r="IQ23" s="130"/>
      <c r="IR23" s="130"/>
      <c r="IS23" s="130"/>
      <c r="IT23" s="130"/>
      <c r="IU23" s="130"/>
    </row>
    <row r="24" spans="1:255" s="131" customFormat="1" ht="24" customHeight="1" x14ac:dyDescent="0.25">
      <c r="A24" s="102">
        <v>22</v>
      </c>
      <c r="B24" s="103">
        <v>41445</v>
      </c>
      <c r="C24" s="132" t="s">
        <v>163</v>
      </c>
      <c r="D24" s="123" t="s">
        <v>164</v>
      </c>
      <c r="E24" s="124" t="s">
        <v>165</v>
      </c>
      <c r="F24" s="115">
        <v>39174</v>
      </c>
      <c r="G24" s="108" t="s">
        <v>41</v>
      </c>
      <c r="H24" s="110" t="s">
        <v>42</v>
      </c>
      <c r="I24" s="114" t="s">
        <v>85</v>
      </c>
      <c r="J24" s="125"/>
      <c r="K24" s="113" t="s">
        <v>166</v>
      </c>
      <c r="L24" s="114" t="s">
        <v>167</v>
      </c>
      <c r="M24" s="116" t="s">
        <v>168</v>
      </c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0"/>
      <c r="EL24" s="130"/>
      <c r="EM24" s="130"/>
      <c r="EN24" s="130"/>
      <c r="EO24" s="130"/>
      <c r="EP24" s="130"/>
      <c r="EQ24" s="130"/>
      <c r="ER24" s="130"/>
      <c r="ES24" s="130"/>
      <c r="ET24" s="130"/>
      <c r="EU24" s="130"/>
      <c r="EV24" s="130"/>
      <c r="EW24" s="130"/>
      <c r="EX24" s="130"/>
      <c r="EY24" s="130"/>
      <c r="EZ24" s="130"/>
      <c r="FA24" s="130"/>
      <c r="FB24" s="130"/>
      <c r="FC24" s="130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  <c r="HF24" s="130"/>
      <c r="HG24" s="130"/>
      <c r="HH24" s="130"/>
      <c r="HI24" s="130"/>
      <c r="HJ24" s="130"/>
      <c r="HK24" s="130"/>
      <c r="HL24" s="130"/>
      <c r="HM24" s="130"/>
      <c r="HN24" s="130"/>
      <c r="HO24" s="130"/>
      <c r="HP24" s="130"/>
      <c r="HQ24" s="130"/>
      <c r="HR24" s="130"/>
      <c r="HS24" s="130"/>
      <c r="HT24" s="130"/>
      <c r="HU24" s="130"/>
      <c r="HV24" s="130"/>
      <c r="HW24" s="130"/>
      <c r="HX24" s="130"/>
      <c r="HY24" s="130"/>
      <c r="HZ24" s="130"/>
      <c r="IA24" s="130"/>
      <c r="IB24" s="130"/>
      <c r="IC24" s="130"/>
      <c r="ID24" s="130"/>
      <c r="IE24" s="130"/>
      <c r="IF24" s="130"/>
      <c r="IG24" s="130"/>
      <c r="IH24" s="130"/>
      <c r="II24" s="130"/>
      <c r="IJ24" s="130"/>
      <c r="IK24" s="130"/>
      <c r="IL24" s="130"/>
      <c r="IM24" s="130"/>
      <c r="IN24" s="130"/>
      <c r="IO24" s="130"/>
      <c r="IP24" s="130"/>
      <c r="IQ24" s="130"/>
      <c r="IR24" s="130"/>
      <c r="IS24" s="130"/>
      <c r="IT24" s="130"/>
      <c r="IU24" s="130"/>
    </row>
    <row r="25" spans="1:255" s="131" customFormat="1" ht="24" customHeight="1" x14ac:dyDescent="0.25">
      <c r="A25" s="113">
        <v>23</v>
      </c>
      <c r="B25" s="103">
        <v>41445</v>
      </c>
      <c r="C25" s="134" t="s">
        <v>169</v>
      </c>
      <c r="D25" s="123" t="s">
        <v>170</v>
      </c>
      <c r="E25" s="124" t="s">
        <v>68</v>
      </c>
      <c r="F25" s="107">
        <v>39235</v>
      </c>
      <c r="G25" s="108" t="s">
        <v>41</v>
      </c>
      <c r="H25" s="110" t="s">
        <v>77</v>
      </c>
      <c r="I25" s="104" t="s">
        <v>171</v>
      </c>
      <c r="J25" s="125" t="s">
        <v>171</v>
      </c>
      <c r="K25" s="102" t="s">
        <v>172</v>
      </c>
      <c r="L25" s="104" t="s">
        <v>173</v>
      </c>
      <c r="M25" s="135">
        <v>93987088</v>
      </c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  <c r="HF25" s="130"/>
      <c r="HG25" s="130"/>
      <c r="HH25" s="130"/>
      <c r="HI25" s="130"/>
      <c r="HJ25" s="130"/>
      <c r="HK25" s="130"/>
      <c r="HL25" s="130"/>
      <c r="HM25" s="130"/>
      <c r="HN25" s="130"/>
      <c r="HO25" s="130"/>
      <c r="HP25" s="130"/>
      <c r="HQ25" s="130"/>
      <c r="HR25" s="130"/>
      <c r="HS25" s="130"/>
      <c r="HT25" s="130"/>
      <c r="HU25" s="130"/>
      <c r="HV25" s="130"/>
      <c r="HW25" s="130"/>
      <c r="HX25" s="130"/>
      <c r="HY25" s="130"/>
      <c r="HZ25" s="130"/>
      <c r="IA25" s="130"/>
      <c r="IB25" s="130"/>
      <c r="IC25" s="130"/>
      <c r="ID25" s="130"/>
      <c r="IE25" s="130"/>
      <c r="IF25" s="130"/>
      <c r="IG25" s="130"/>
      <c r="IH25" s="130"/>
      <c r="II25" s="130"/>
      <c r="IJ25" s="130"/>
      <c r="IK25" s="130"/>
      <c r="IL25" s="130"/>
      <c r="IM25" s="130"/>
      <c r="IN25" s="130"/>
      <c r="IO25" s="130"/>
      <c r="IP25" s="130"/>
      <c r="IQ25" s="130"/>
      <c r="IR25" s="130"/>
      <c r="IS25" s="130"/>
      <c r="IT25" s="130"/>
      <c r="IU25" s="130"/>
    </row>
    <row r="26" spans="1:255" s="131" customFormat="1" ht="24" customHeight="1" x14ac:dyDescent="0.25">
      <c r="A26" s="113">
        <v>24</v>
      </c>
      <c r="B26" s="121">
        <v>41456</v>
      </c>
      <c r="C26" s="132" t="s">
        <v>174</v>
      </c>
      <c r="D26" s="123" t="s">
        <v>175</v>
      </c>
      <c r="E26" s="124" t="s">
        <v>49</v>
      </c>
      <c r="F26" s="115">
        <v>39311</v>
      </c>
      <c r="G26" s="108" t="s">
        <v>41</v>
      </c>
      <c r="H26" s="110" t="s">
        <v>77</v>
      </c>
      <c r="I26" s="114" t="s">
        <v>176</v>
      </c>
      <c r="J26" s="125"/>
      <c r="K26" s="113" t="s">
        <v>177</v>
      </c>
      <c r="L26" s="114"/>
      <c r="M26" s="116" t="s">
        <v>178</v>
      </c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  <c r="HI26" s="130"/>
      <c r="HJ26" s="130"/>
      <c r="HK26" s="130"/>
      <c r="HL26" s="130"/>
      <c r="HM26" s="130"/>
      <c r="HN26" s="130"/>
      <c r="HO26" s="130"/>
      <c r="HP26" s="130"/>
      <c r="HQ26" s="130"/>
      <c r="HR26" s="130"/>
      <c r="HS26" s="130"/>
      <c r="HT26" s="130"/>
      <c r="HU26" s="130"/>
      <c r="HV26" s="130"/>
      <c r="HW26" s="130"/>
      <c r="HX26" s="130"/>
      <c r="HY26" s="130"/>
      <c r="HZ26" s="130"/>
      <c r="IA26" s="130"/>
      <c r="IB26" s="130"/>
      <c r="IC26" s="130"/>
      <c r="ID26" s="130"/>
      <c r="IE26" s="130"/>
      <c r="IF26" s="130"/>
      <c r="IG26" s="130"/>
      <c r="IH26" s="130"/>
      <c r="II26" s="130"/>
      <c r="IJ26" s="130"/>
      <c r="IK26" s="130"/>
      <c r="IL26" s="130"/>
      <c r="IM26" s="130"/>
      <c r="IN26" s="130"/>
      <c r="IO26" s="130"/>
      <c r="IP26" s="130"/>
      <c r="IQ26" s="130"/>
      <c r="IR26" s="130"/>
      <c r="IS26" s="130"/>
      <c r="IT26" s="130"/>
      <c r="IU26" s="130"/>
    </row>
    <row r="27" spans="1:255" s="131" customFormat="1" ht="24" customHeight="1" x14ac:dyDescent="0.25">
      <c r="A27" s="102">
        <v>25</v>
      </c>
      <c r="B27" s="121">
        <v>41457</v>
      </c>
      <c r="C27" s="132" t="s">
        <v>179</v>
      </c>
      <c r="D27" s="123" t="s">
        <v>96</v>
      </c>
      <c r="E27" s="124" t="s">
        <v>180</v>
      </c>
      <c r="F27" s="115">
        <v>39302</v>
      </c>
      <c r="G27" s="108" t="s">
        <v>41</v>
      </c>
      <c r="H27" s="110" t="s">
        <v>77</v>
      </c>
      <c r="I27" s="114" t="s">
        <v>181</v>
      </c>
      <c r="J27" s="125"/>
      <c r="K27" s="113" t="s">
        <v>182</v>
      </c>
      <c r="L27" s="114" t="s">
        <v>183</v>
      </c>
      <c r="M27" s="116" t="s">
        <v>184</v>
      </c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  <c r="IR27" s="130"/>
      <c r="IS27" s="130"/>
      <c r="IT27" s="130"/>
      <c r="IU27" s="130"/>
    </row>
    <row r="28" spans="1:255" s="131" customFormat="1" ht="26.25" customHeight="1" x14ac:dyDescent="0.25">
      <c r="A28" s="113">
        <v>26</v>
      </c>
      <c r="B28" s="121">
        <v>41459</v>
      </c>
      <c r="C28" s="132" t="s">
        <v>185</v>
      </c>
      <c r="D28" s="123" t="s">
        <v>186</v>
      </c>
      <c r="E28" s="124" t="s">
        <v>62</v>
      </c>
      <c r="F28" s="115">
        <v>39118</v>
      </c>
      <c r="G28" s="108" t="s">
        <v>41</v>
      </c>
      <c r="H28" s="110" t="s">
        <v>77</v>
      </c>
      <c r="I28" s="114" t="s">
        <v>50</v>
      </c>
      <c r="J28" s="125"/>
      <c r="K28" s="113" t="s">
        <v>187</v>
      </c>
      <c r="L28" s="114" t="s">
        <v>188</v>
      </c>
      <c r="M28" s="116" t="s">
        <v>189</v>
      </c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  <c r="IR28" s="130"/>
      <c r="IS28" s="130"/>
      <c r="IT28" s="130"/>
      <c r="IU28" s="130"/>
    </row>
    <row r="29" spans="1:255" s="131" customFormat="1" ht="26.25" customHeight="1" x14ac:dyDescent="0.25">
      <c r="A29" s="113">
        <v>27</v>
      </c>
      <c r="B29" s="121">
        <v>41459</v>
      </c>
      <c r="C29" s="137" t="s">
        <v>190</v>
      </c>
      <c r="D29" s="130" t="s">
        <v>191</v>
      </c>
      <c r="E29" s="124" t="s">
        <v>192</v>
      </c>
      <c r="F29" s="115">
        <v>39282</v>
      </c>
      <c r="G29" s="108" t="s">
        <v>41</v>
      </c>
      <c r="H29" s="110" t="s">
        <v>42</v>
      </c>
      <c r="I29" s="139" t="s">
        <v>193</v>
      </c>
      <c r="J29" s="125"/>
      <c r="K29" s="113" t="s">
        <v>194</v>
      </c>
      <c r="L29" s="114"/>
      <c r="M29" s="116" t="s">
        <v>195</v>
      </c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0"/>
      <c r="IP29" s="130"/>
      <c r="IQ29" s="130"/>
      <c r="IR29" s="130"/>
      <c r="IS29" s="130"/>
      <c r="IT29" s="130"/>
      <c r="IU29" s="130"/>
    </row>
    <row r="30" spans="1:255" s="131" customFormat="1" ht="26.25" customHeight="1" x14ac:dyDescent="0.25">
      <c r="A30" s="102">
        <v>28</v>
      </c>
      <c r="B30" s="121">
        <v>41463</v>
      </c>
      <c r="C30" s="137" t="s">
        <v>196</v>
      </c>
      <c r="D30" s="130" t="s">
        <v>197</v>
      </c>
      <c r="E30" s="124" t="s">
        <v>198</v>
      </c>
      <c r="F30" s="115">
        <v>39105</v>
      </c>
      <c r="G30" s="108" t="s">
        <v>41</v>
      </c>
      <c r="H30" s="110" t="s">
        <v>77</v>
      </c>
      <c r="I30" s="139" t="s">
        <v>85</v>
      </c>
      <c r="J30" s="125"/>
      <c r="K30" s="136" t="s">
        <v>199</v>
      </c>
      <c r="L30" s="114"/>
      <c r="M30" s="140" t="s">
        <v>200</v>
      </c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  <c r="IR30" s="130"/>
      <c r="IS30" s="130"/>
      <c r="IT30" s="130"/>
      <c r="IU30" s="130"/>
    </row>
    <row r="31" spans="1:255" s="131" customFormat="1" ht="26.25" customHeight="1" x14ac:dyDescent="0.25">
      <c r="A31" s="113">
        <v>29</v>
      </c>
      <c r="B31" s="103">
        <v>41470</v>
      </c>
      <c r="C31" s="104" t="s">
        <v>82</v>
      </c>
      <c r="D31" s="130" t="s">
        <v>201</v>
      </c>
      <c r="E31" s="124" t="s">
        <v>202</v>
      </c>
      <c r="F31" s="107">
        <v>39388</v>
      </c>
      <c r="G31" s="108" t="s">
        <v>41</v>
      </c>
      <c r="H31" s="110" t="s">
        <v>77</v>
      </c>
      <c r="I31" s="104" t="s">
        <v>203</v>
      </c>
      <c r="J31" s="125" t="s">
        <v>171</v>
      </c>
      <c r="K31" s="102" t="s">
        <v>204</v>
      </c>
      <c r="L31" s="104" t="s">
        <v>205</v>
      </c>
      <c r="M31" s="111" t="s">
        <v>206</v>
      </c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30"/>
      <c r="GO31" s="130"/>
      <c r="GP31" s="130"/>
      <c r="GQ31" s="130"/>
      <c r="GR31" s="130"/>
      <c r="GS31" s="130"/>
      <c r="GT31" s="130"/>
      <c r="GU31" s="130"/>
      <c r="GV31" s="130"/>
      <c r="GW31" s="130"/>
      <c r="GX31" s="130"/>
      <c r="GY31" s="130"/>
      <c r="GZ31" s="130"/>
      <c r="HA31" s="130"/>
      <c r="HB31" s="130"/>
      <c r="HC31" s="130"/>
      <c r="HD31" s="130"/>
      <c r="HE31" s="130"/>
      <c r="HF31" s="130"/>
      <c r="HG31" s="130"/>
      <c r="HH31" s="130"/>
      <c r="HI31" s="130"/>
      <c r="HJ31" s="130"/>
      <c r="HK31" s="130"/>
      <c r="HL31" s="130"/>
      <c r="HM31" s="130"/>
      <c r="HN31" s="130"/>
      <c r="HO31" s="130"/>
      <c r="HP31" s="130"/>
      <c r="HQ31" s="130"/>
      <c r="HR31" s="130"/>
      <c r="HS31" s="130"/>
      <c r="HT31" s="130"/>
      <c r="HU31" s="130"/>
      <c r="HV31" s="130"/>
      <c r="HW31" s="130"/>
      <c r="HX31" s="130"/>
      <c r="HY31" s="130"/>
      <c r="HZ31" s="130"/>
      <c r="IA31" s="130"/>
      <c r="IB31" s="130"/>
      <c r="IC31" s="130"/>
      <c r="ID31" s="130"/>
      <c r="IE31" s="130"/>
      <c r="IF31" s="130"/>
      <c r="IG31" s="130"/>
      <c r="IH31" s="130"/>
      <c r="II31" s="130"/>
      <c r="IJ31" s="130"/>
      <c r="IK31" s="130"/>
      <c r="IL31" s="130"/>
      <c r="IM31" s="130"/>
      <c r="IN31" s="130"/>
      <c r="IO31" s="130"/>
      <c r="IP31" s="130"/>
      <c r="IQ31" s="130"/>
      <c r="IR31" s="130"/>
      <c r="IS31" s="130"/>
      <c r="IT31" s="130"/>
      <c r="IU31" s="130"/>
    </row>
    <row r="32" spans="1:255" s="131" customFormat="1" ht="26.25" customHeight="1" x14ac:dyDescent="0.25">
      <c r="A32" s="113">
        <v>30</v>
      </c>
      <c r="B32" s="121">
        <v>41479</v>
      </c>
      <c r="C32" s="114" t="s">
        <v>207</v>
      </c>
      <c r="D32" s="130" t="s">
        <v>208</v>
      </c>
      <c r="E32" s="124" t="s">
        <v>209</v>
      </c>
      <c r="F32" s="115">
        <v>39428</v>
      </c>
      <c r="G32" s="108" t="s">
        <v>41</v>
      </c>
      <c r="H32" s="110" t="s">
        <v>42</v>
      </c>
      <c r="I32" s="114" t="s">
        <v>210</v>
      </c>
      <c r="J32" s="125" t="s">
        <v>171</v>
      </c>
      <c r="K32" s="113" t="s">
        <v>211</v>
      </c>
      <c r="L32" s="114" t="s">
        <v>212</v>
      </c>
      <c r="M32" s="116" t="s">
        <v>213</v>
      </c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0"/>
      <c r="GZ32" s="130"/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0"/>
      <c r="HT32" s="130"/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  <c r="II32" s="130"/>
      <c r="IJ32" s="130"/>
      <c r="IK32" s="130"/>
      <c r="IL32" s="130"/>
      <c r="IM32" s="130"/>
      <c r="IN32" s="130"/>
      <c r="IO32" s="130"/>
      <c r="IP32" s="130"/>
      <c r="IQ32" s="130"/>
      <c r="IR32" s="130"/>
      <c r="IS32" s="130"/>
      <c r="IT32" s="130"/>
      <c r="IU32" s="130"/>
    </row>
    <row r="33" spans="1:255" s="131" customFormat="1" ht="26.25" customHeight="1" x14ac:dyDescent="0.25">
      <c r="A33" s="102">
        <v>31</v>
      </c>
      <c r="B33" s="121">
        <v>41479</v>
      </c>
      <c r="C33" s="114" t="s">
        <v>214</v>
      </c>
      <c r="D33" s="130" t="s">
        <v>164</v>
      </c>
      <c r="E33" s="124" t="s">
        <v>49</v>
      </c>
      <c r="F33" s="115">
        <v>39237</v>
      </c>
      <c r="G33" s="108" t="s">
        <v>41</v>
      </c>
      <c r="H33" s="110" t="s">
        <v>42</v>
      </c>
      <c r="I33" s="114" t="s">
        <v>85</v>
      </c>
      <c r="J33" s="125"/>
      <c r="K33" s="113" t="s">
        <v>215</v>
      </c>
      <c r="L33" s="114" t="s">
        <v>216</v>
      </c>
      <c r="M33" s="116" t="s">
        <v>217</v>
      </c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0"/>
      <c r="GF33" s="130"/>
      <c r="GG33" s="130"/>
      <c r="GH33" s="130"/>
      <c r="GI33" s="130"/>
      <c r="GJ33" s="130"/>
      <c r="GK33" s="130"/>
      <c r="GL33" s="130"/>
      <c r="GM33" s="130"/>
      <c r="GN33" s="130"/>
      <c r="GO33" s="130"/>
      <c r="GP33" s="130"/>
      <c r="GQ33" s="130"/>
      <c r="GR33" s="130"/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0"/>
      <c r="HG33" s="130"/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0"/>
      <c r="HV33" s="130"/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0"/>
      <c r="IK33" s="130"/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</row>
    <row r="34" spans="1:255" s="111" customFormat="1" ht="24" customHeight="1" x14ac:dyDescent="0.25">
      <c r="A34" s="113">
        <v>32</v>
      </c>
      <c r="B34" s="103">
        <v>41491</v>
      </c>
      <c r="C34" s="111" t="s">
        <v>218</v>
      </c>
      <c r="D34" s="141" t="s">
        <v>219</v>
      </c>
      <c r="E34" s="111" t="s">
        <v>220</v>
      </c>
      <c r="F34" s="107">
        <v>39332</v>
      </c>
      <c r="G34" s="108" t="s">
        <v>41</v>
      </c>
      <c r="H34" s="102" t="s">
        <v>77</v>
      </c>
      <c r="I34" s="111" t="s">
        <v>221</v>
      </c>
      <c r="J34" s="102"/>
      <c r="K34" s="113" t="s">
        <v>86</v>
      </c>
      <c r="M34" s="111" t="s">
        <v>222</v>
      </c>
    </row>
    <row r="35" spans="1:255" s="131" customFormat="1" ht="24" customHeight="1" x14ac:dyDescent="0.25">
      <c r="A35" s="113">
        <v>33</v>
      </c>
      <c r="B35" s="143">
        <v>41499</v>
      </c>
      <c r="C35" s="123" t="s">
        <v>223</v>
      </c>
      <c r="D35" s="130" t="s">
        <v>224</v>
      </c>
      <c r="E35" s="124" t="s">
        <v>225</v>
      </c>
      <c r="F35" s="144" t="s">
        <v>226</v>
      </c>
      <c r="G35" s="108" t="s">
        <v>41</v>
      </c>
      <c r="H35" s="110" t="s">
        <v>42</v>
      </c>
      <c r="I35" s="124" t="s">
        <v>227</v>
      </c>
      <c r="J35" s="125"/>
      <c r="K35" s="618" t="s">
        <v>228</v>
      </c>
      <c r="L35" s="618"/>
      <c r="M35" s="135">
        <v>96547854</v>
      </c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0"/>
      <c r="EL35" s="130"/>
      <c r="EM35" s="130"/>
      <c r="EN35" s="130"/>
      <c r="EO35" s="130"/>
      <c r="EP35" s="130"/>
      <c r="EQ35" s="130"/>
      <c r="ER35" s="130"/>
      <c r="ES35" s="130"/>
      <c r="ET35" s="130"/>
      <c r="EU35" s="130"/>
      <c r="EV35" s="130"/>
      <c r="EW35" s="130"/>
      <c r="EX35" s="130"/>
      <c r="EY35" s="130"/>
      <c r="EZ35" s="130"/>
      <c r="FA35" s="130"/>
      <c r="FB35" s="130"/>
      <c r="FC35" s="130"/>
      <c r="FD35" s="130"/>
      <c r="FE35" s="130"/>
      <c r="FF35" s="130"/>
      <c r="FG35" s="130"/>
      <c r="FH35" s="130"/>
      <c r="FI35" s="130"/>
      <c r="FJ35" s="130"/>
      <c r="FK35" s="130"/>
      <c r="FL35" s="130"/>
      <c r="FM35" s="130"/>
      <c r="FN35" s="130"/>
      <c r="FO35" s="130"/>
      <c r="FP35" s="130"/>
      <c r="FQ35" s="130"/>
      <c r="FR35" s="130"/>
      <c r="FS35" s="130"/>
      <c r="FT35" s="130"/>
      <c r="FU35" s="130"/>
      <c r="FV35" s="130"/>
      <c r="FW35" s="130"/>
      <c r="FX35" s="130"/>
      <c r="FY35" s="130"/>
      <c r="FZ35" s="130"/>
      <c r="GA35" s="130"/>
      <c r="GB35" s="130"/>
      <c r="GC35" s="130"/>
      <c r="GD35" s="130"/>
      <c r="GE35" s="130"/>
      <c r="GF35" s="130"/>
      <c r="GG35" s="130"/>
      <c r="GH35" s="130"/>
      <c r="GI35" s="130"/>
      <c r="GJ35" s="130"/>
      <c r="GK35" s="130"/>
      <c r="GL35" s="130"/>
      <c r="GM35" s="130"/>
      <c r="GN35" s="130"/>
      <c r="GO35" s="130"/>
      <c r="GP35" s="130"/>
      <c r="GQ35" s="130"/>
      <c r="GR35" s="130"/>
      <c r="GS35" s="130"/>
      <c r="GT35" s="130"/>
      <c r="GU35" s="130"/>
      <c r="GV35" s="130"/>
      <c r="GW35" s="130"/>
      <c r="GX35" s="130"/>
      <c r="GY35" s="130"/>
      <c r="GZ35" s="130"/>
      <c r="HA35" s="130"/>
      <c r="HB35" s="130"/>
      <c r="HC35" s="130"/>
      <c r="HD35" s="130"/>
      <c r="HE35" s="130"/>
      <c r="HF35" s="130"/>
      <c r="HG35" s="130"/>
      <c r="HH35" s="130"/>
      <c r="HI35" s="130"/>
      <c r="HJ35" s="130"/>
      <c r="HK35" s="130"/>
      <c r="HL35" s="130"/>
      <c r="HM35" s="130"/>
      <c r="HN35" s="130"/>
      <c r="HO35" s="130"/>
      <c r="HP35" s="130"/>
      <c r="HQ35" s="130"/>
      <c r="HR35" s="130"/>
      <c r="HS35" s="130"/>
      <c r="HT35" s="130"/>
      <c r="HU35" s="130"/>
      <c r="HV35" s="130"/>
      <c r="HW35" s="130"/>
      <c r="HX35" s="130"/>
      <c r="HY35" s="130"/>
      <c r="HZ35" s="130"/>
      <c r="IA35" s="130"/>
      <c r="IB35" s="130"/>
      <c r="IC35" s="130"/>
      <c r="ID35" s="130"/>
      <c r="IE35" s="130"/>
      <c r="IF35" s="130"/>
      <c r="IG35" s="130"/>
      <c r="IH35" s="130"/>
      <c r="II35" s="130"/>
      <c r="IJ35" s="130"/>
      <c r="IK35" s="130"/>
      <c r="IL35" s="130"/>
      <c r="IM35" s="130"/>
      <c r="IN35" s="130"/>
      <c r="IO35" s="130"/>
      <c r="IP35" s="130"/>
      <c r="IQ35" s="130"/>
      <c r="IR35" s="130"/>
      <c r="IS35" s="130"/>
      <c r="IT35" s="130"/>
      <c r="IU35" s="130"/>
    </row>
    <row r="36" spans="1:255" s="131" customFormat="1" ht="24" customHeight="1" x14ac:dyDescent="0.25">
      <c r="A36" s="102">
        <v>34</v>
      </c>
      <c r="B36" s="143">
        <v>41507</v>
      </c>
      <c r="C36" s="123" t="s">
        <v>229</v>
      </c>
      <c r="D36" s="130" t="s">
        <v>230</v>
      </c>
      <c r="E36" s="124" t="s">
        <v>90</v>
      </c>
      <c r="F36" s="144" t="s">
        <v>231</v>
      </c>
      <c r="G36" s="108" t="s">
        <v>41</v>
      </c>
      <c r="H36" s="110" t="s">
        <v>77</v>
      </c>
      <c r="I36" s="124" t="s">
        <v>232</v>
      </c>
      <c r="J36" s="125"/>
      <c r="K36" s="618" t="s">
        <v>233</v>
      </c>
      <c r="L36" s="618" t="s">
        <v>234</v>
      </c>
      <c r="M36" s="135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0"/>
      <c r="EL36" s="130"/>
      <c r="EM36" s="130"/>
      <c r="EN36" s="130"/>
      <c r="EO36" s="130"/>
      <c r="EP36" s="130"/>
      <c r="EQ36" s="130"/>
      <c r="ER36" s="130"/>
      <c r="ES36" s="130"/>
      <c r="ET36" s="130"/>
      <c r="EU36" s="130"/>
      <c r="EV36" s="130"/>
      <c r="EW36" s="130"/>
      <c r="EX36" s="130"/>
      <c r="EY36" s="130"/>
      <c r="EZ36" s="130"/>
      <c r="FA36" s="130"/>
      <c r="FB36" s="130"/>
      <c r="FC36" s="130"/>
      <c r="FD36" s="130"/>
      <c r="FE36" s="130"/>
      <c r="FF36" s="130"/>
      <c r="FG36" s="130"/>
      <c r="FH36" s="130"/>
      <c r="FI36" s="130"/>
      <c r="FJ36" s="130"/>
      <c r="FK36" s="130"/>
      <c r="FL36" s="130"/>
      <c r="FM36" s="130"/>
      <c r="FN36" s="130"/>
      <c r="FO36" s="130"/>
      <c r="FP36" s="130"/>
      <c r="FQ36" s="130"/>
      <c r="FR36" s="130"/>
      <c r="FS36" s="130"/>
      <c r="FT36" s="130"/>
      <c r="FU36" s="130"/>
      <c r="FV36" s="130"/>
      <c r="FW36" s="130"/>
      <c r="FX36" s="130"/>
      <c r="FY36" s="130"/>
      <c r="FZ36" s="130"/>
      <c r="GA36" s="130"/>
      <c r="GB36" s="130"/>
      <c r="GC36" s="130"/>
      <c r="GD36" s="130"/>
      <c r="GE36" s="130"/>
      <c r="GF36" s="130"/>
      <c r="GG36" s="130"/>
      <c r="GH36" s="130"/>
      <c r="GI36" s="130"/>
      <c r="GJ36" s="130"/>
      <c r="GK36" s="130"/>
      <c r="GL36" s="130"/>
      <c r="GM36" s="130"/>
      <c r="GN36" s="130"/>
      <c r="GO36" s="130"/>
      <c r="GP36" s="130"/>
      <c r="GQ36" s="130"/>
      <c r="GR36" s="130"/>
      <c r="GS36" s="130"/>
      <c r="GT36" s="130"/>
      <c r="GU36" s="130"/>
      <c r="GV36" s="130"/>
      <c r="GW36" s="130"/>
      <c r="GX36" s="130"/>
      <c r="GY36" s="130"/>
      <c r="GZ36" s="130"/>
      <c r="HA36" s="130"/>
      <c r="HB36" s="130"/>
      <c r="HC36" s="130"/>
      <c r="HD36" s="130"/>
      <c r="HE36" s="130"/>
      <c r="HF36" s="130"/>
      <c r="HG36" s="130"/>
      <c r="HH36" s="130"/>
      <c r="HI36" s="130"/>
      <c r="HJ36" s="130"/>
      <c r="HK36" s="130"/>
      <c r="HL36" s="130"/>
      <c r="HM36" s="130"/>
      <c r="HN36" s="130"/>
      <c r="HO36" s="130"/>
      <c r="HP36" s="130"/>
      <c r="HQ36" s="130"/>
      <c r="HR36" s="130"/>
      <c r="HS36" s="130"/>
      <c r="HT36" s="130"/>
      <c r="HU36" s="130"/>
      <c r="HV36" s="130"/>
      <c r="HW36" s="130"/>
      <c r="HX36" s="130"/>
      <c r="HY36" s="130"/>
      <c r="HZ36" s="130"/>
      <c r="IA36" s="130"/>
      <c r="IB36" s="130"/>
      <c r="IC36" s="130"/>
      <c r="ID36" s="130"/>
      <c r="IE36" s="130"/>
      <c r="IF36" s="130"/>
      <c r="IG36" s="130"/>
      <c r="IH36" s="130"/>
      <c r="II36" s="130"/>
      <c r="IJ36" s="130"/>
      <c r="IK36" s="130"/>
      <c r="IL36" s="130"/>
      <c r="IM36" s="130"/>
      <c r="IN36" s="130"/>
      <c r="IO36" s="130"/>
      <c r="IP36" s="130"/>
      <c r="IQ36" s="130"/>
      <c r="IR36" s="130"/>
      <c r="IS36" s="130"/>
      <c r="IT36" s="130"/>
      <c r="IU36" s="130"/>
    </row>
    <row r="37" spans="1:255" s="131" customFormat="1" ht="24" customHeight="1" x14ac:dyDescent="0.25">
      <c r="A37" s="113">
        <v>35</v>
      </c>
      <c r="B37" s="143">
        <v>41509</v>
      </c>
      <c r="C37" s="123" t="s">
        <v>235</v>
      </c>
      <c r="D37" s="130" t="s">
        <v>236</v>
      </c>
      <c r="E37" s="124" t="s">
        <v>237</v>
      </c>
      <c r="F37" s="144" t="s">
        <v>238</v>
      </c>
      <c r="G37" s="108" t="s">
        <v>41</v>
      </c>
      <c r="H37" s="110" t="s">
        <v>77</v>
      </c>
      <c r="I37" s="124" t="s">
        <v>239</v>
      </c>
      <c r="J37" s="125"/>
      <c r="K37" s="618"/>
      <c r="L37" s="618"/>
      <c r="M37" s="135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0"/>
      <c r="EL37" s="130"/>
      <c r="EM37" s="130"/>
      <c r="EN37" s="130"/>
      <c r="EO37" s="130"/>
      <c r="EP37" s="130"/>
      <c r="EQ37" s="130"/>
      <c r="ER37" s="130"/>
      <c r="ES37" s="130"/>
      <c r="ET37" s="130"/>
      <c r="EU37" s="130"/>
      <c r="EV37" s="130"/>
      <c r="EW37" s="130"/>
      <c r="EX37" s="130"/>
      <c r="EY37" s="130"/>
      <c r="EZ37" s="130"/>
      <c r="FA37" s="130"/>
      <c r="FB37" s="130"/>
      <c r="FC37" s="130"/>
      <c r="FD37" s="130"/>
      <c r="FE37" s="130"/>
      <c r="FF37" s="130"/>
      <c r="FG37" s="130"/>
      <c r="FH37" s="130"/>
      <c r="FI37" s="130"/>
      <c r="FJ37" s="130"/>
      <c r="FK37" s="130"/>
      <c r="FL37" s="130"/>
      <c r="FM37" s="130"/>
      <c r="FN37" s="130"/>
      <c r="FO37" s="130"/>
      <c r="FP37" s="130"/>
      <c r="FQ37" s="130"/>
      <c r="FR37" s="130"/>
      <c r="FS37" s="130"/>
      <c r="FT37" s="130"/>
      <c r="FU37" s="130"/>
      <c r="FV37" s="130"/>
      <c r="FW37" s="130"/>
      <c r="FX37" s="130"/>
      <c r="FY37" s="130"/>
      <c r="FZ37" s="130"/>
      <c r="GA37" s="130"/>
      <c r="GB37" s="130"/>
      <c r="GC37" s="130"/>
      <c r="GD37" s="130"/>
      <c r="GE37" s="130"/>
      <c r="GF37" s="130"/>
      <c r="GG37" s="130"/>
      <c r="GH37" s="130"/>
      <c r="GI37" s="130"/>
      <c r="GJ37" s="130"/>
      <c r="GK37" s="130"/>
      <c r="GL37" s="130"/>
      <c r="GM37" s="130"/>
      <c r="GN37" s="130"/>
      <c r="GO37" s="130"/>
      <c r="GP37" s="130"/>
      <c r="GQ37" s="130"/>
      <c r="GR37" s="130"/>
      <c r="GS37" s="130"/>
      <c r="GT37" s="130"/>
      <c r="GU37" s="130"/>
      <c r="GV37" s="130"/>
      <c r="GW37" s="130"/>
      <c r="GX37" s="130"/>
      <c r="GY37" s="130"/>
      <c r="GZ37" s="130"/>
      <c r="HA37" s="130"/>
      <c r="HB37" s="130"/>
      <c r="HC37" s="130"/>
      <c r="HD37" s="130"/>
      <c r="HE37" s="130"/>
      <c r="HF37" s="130"/>
      <c r="HG37" s="130"/>
      <c r="HH37" s="130"/>
      <c r="HI37" s="130"/>
      <c r="HJ37" s="130"/>
      <c r="HK37" s="130"/>
      <c r="HL37" s="130"/>
      <c r="HM37" s="130"/>
      <c r="HN37" s="130"/>
      <c r="HO37" s="130"/>
      <c r="HP37" s="130"/>
      <c r="HQ37" s="130"/>
      <c r="HR37" s="130"/>
      <c r="HS37" s="130"/>
      <c r="HT37" s="130"/>
      <c r="HU37" s="130"/>
      <c r="HV37" s="130"/>
      <c r="HW37" s="130"/>
      <c r="HX37" s="130"/>
      <c r="HY37" s="130"/>
      <c r="HZ37" s="130"/>
      <c r="IA37" s="130"/>
      <c r="IB37" s="130"/>
      <c r="IC37" s="130"/>
      <c r="ID37" s="130"/>
      <c r="IE37" s="130"/>
      <c r="IF37" s="130"/>
      <c r="IG37" s="130"/>
      <c r="IH37" s="130"/>
      <c r="II37" s="130"/>
      <c r="IJ37" s="130"/>
      <c r="IK37" s="130"/>
      <c r="IL37" s="130"/>
      <c r="IM37" s="130"/>
      <c r="IN37" s="130"/>
      <c r="IO37" s="130"/>
      <c r="IP37" s="130"/>
      <c r="IQ37" s="130"/>
      <c r="IR37" s="130"/>
      <c r="IS37" s="130"/>
      <c r="IT37" s="130"/>
      <c r="IU37" s="130"/>
    </row>
    <row r="38" spans="1:255" s="131" customFormat="1" ht="24" customHeight="1" x14ac:dyDescent="0.25">
      <c r="A38" s="113">
        <v>36</v>
      </c>
      <c r="B38" s="143">
        <v>41509</v>
      </c>
      <c r="C38" s="123" t="s">
        <v>240</v>
      </c>
      <c r="D38" s="130" t="s">
        <v>241</v>
      </c>
      <c r="E38" s="124" t="s">
        <v>242</v>
      </c>
      <c r="F38" s="144" t="s">
        <v>243</v>
      </c>
      <c r="G38" s="108" t="s">
        <v>41</v>
      </c>
      <c r="H38" s="110" t="s">
        <v>42</v>
      </c>
      <c r="I38" s="124" t="s">
        <v>244</v>
      </c>
      <c r="J38" s="125"/>
      <c r="K38" s="618"/>
      <c r="L38" s="618"/>
      <c r="M38" s="135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0"/>
      <c r="EL38" s="130"/>
      <c r="EM38" s="130"/>
      <c r="EN38" s="130"/>
      <c r="EO38" s="130"/>
      <c r="EP38" s="130"/>
      <c r="EQ38" s="130"/>
      <c r="ER38" s="130"/>
      <c r="ES38" s="130"/>
      <c r="ET38" s="130"/>
      <c r="EU38" s="130"/>
      <c r="EV38" s="130"/>
      <c r="EW38" s="130"/>
      <c r="EX38" s="130"/>
      <c r="EY38" s="130"/>
      <c r="EZ38" s="130"/>
      <c r="FA38" s="130"/>
      <c r="FB38" s="130"/>
      <c r="FC38" s="130"/>
      <c r="FD38" s="130"/>
      <c r="FE38" s="130"/>
      <c r="FF38" s="130"/>
      <c r="FG38" s="130"/>
      <c r="FH38" s="130"/>
      <c r="FI38" s="130"/>
      <c r="FJ38" s="130"/>
      <c r="FK38" s="130"/>
      <c r="FL38" s="130"/>
      <c r="FM38" s="130"/>
      <c r="FN38" s="130"/>
      <c r="FO38" s="130"/>
      <c r="FP38" s="130"/>
      <c r="FQ38" s="130"/>
      <c r="FR38" s="130"/>
      <c r="FS38" s="130"/>
      <c r="FT38" s="130"/>
      <c r="FU38" s="130"/>
      <c r="FV38" s="130"/>
      <c r="FW38" s="130"/>
      <c r="FX38" s="130"/>
      <c r="FY38" s="130"/>
      <c r="FZ38" s="130"/>
      <c r="GA38" s="130"/>
      <c r="GB38" s="130"/>
      <c r="GC38" s="130"/>
      <c r="GD38" s="130"/>
      <c r="GE38" s="130"/>
      <c r="GF38" s="130"/>
      <c r="GG38" s="130"/>
      <c r="GH38" s="130"/>
      <c r="GI38" s="130"/>
      <c r="GJ38" s="130"/>
      <c r="GK38" s="130"/>
      <c r="GL38" s="130"/>
      <c r="GM38" s="130"/>
      <c r="GN38" s="130"/>
      <c r="GO38" s="130"/>
      <c r="GP38" s="130"/>
      <c r="GQ38" s="130"/>
      <c r="GR38" s="130"/>
      <c r="GS38" s="130"/>
      <c r="GT38" s="130"/>
      <c r="GU38" s="130"/>
      <c r="GV38" s="130"/>
      <c r="GW38" s="130"/>
      <c r="GX38" s="130"/>
      <c r="GY38" s="130"/>
      <c r="GZ38" s="130"/>
      <c r="HA38" s="130"/>
      <c r="HB38" s="130"/>
      <c r="HC38" s="130"/>
      <c r="HD38" s="130"/>
      <c r="HE38" s="130"/>
      <c r="HF38" s="130"/>
      <c r="HG38" s="130"/>
      <c r="HH38" s="130"/>
      <c r="HI38" s="130"/>
      <c r="HJ38" s="130"/>
      <c r="HK38" s="130"/>
      <c r="HL38" s="130"/>
      <c r="HM38" s="130"/>
      <c r="HN38" s="130"/>
      <c r="HO38" s="130"/>
      <c r="HP38" s="130"/>
      <c r="HQ38" s="130"/>
      <c r="HR38" s="130"/>
      <c r="HS38" s="130"/>
      <c r="HT38" s="130"/>
      <c r="HU38" s="130"/>
      <c r="HV38" s="130"/>
      <c r="HW38" s="130"/>
      <c r="HX38" s="130"/>
      <c r="HY38" s="130"/>
      <c r="HZ38" s="130"/>
      <c r="IA38" s="130"/>
      <c r="IB38" s="130"/>
      <c r="IC38" s="130"/>
      <c r="ID38" s="130"/>
      <c r="IE38" s="130"/>
      <c r="IF38" s="130"/>
      <c r="IG38" s="130"/>
      <c r="IH38" s="130"/>
      <c r="II38" s="130"/>
      <c r="IJ38" s="130"/>
      <c r="IK38" s="130"/>
      <c r="IL38" s="130"/>
      <c r="IM38" s="130"/>
      <c r="IN38" s="130"/>
      <c r="IO38" s="130"/>
      <c r="IP38" s="130"/>
      <c r="IQ38" s="130"/>
      <c r="IR38" s="130"/>
      <c r="IS38" s="130"/>
      <c r="IT38" s="130"/>
      <c r="IU38" s="130"/>
    </row>
    <row r="39" spans="1:255" s="531" customFormat="1" ht="24" customHeight="1" x14ac:dyDescent="0.25">
      <c r="A39" s="528"/>
      <c r="B39" s="538"/>
      <c r="C39" s="539"/>
      <c r="E39" s="540"/>
      <c r="F39" s="541"/>
      <c r="G39" s="542"/>
      <c r="H39" s="534"/>
      <c r="I39" s="540"/>
      <c r="J39" s="543"/>
      <c r="K39" s="544"/>
      <c r="L39" s="544"/>
      <c r="M39" s="545"/>
    </row>
    <row r="40" spans="1:255" s="131" customFormat="1" ht="24" customHeight="1" x14ac:dyDescent="0.25">
      <c r="A40" s="142">
        <v>1</v>
      </c>
      <c r="B40" s="103">
        <v>41442</v>
      </c>
      <c r="C40" s="114" t="s">
        <v>142</v>
      </c>
      <c r="D40" s="130" t="s">
        <v>245</v>
      </c>
      <c r="E40" s="124" t="s">
        <v>246</v>
      </c>
      <c r="F40" s="115">
        <v>39471</v>
      </c>
      <c r="G40" s="138" t="s">
        <v>247</v>
      </c>
      <c r="H40" s="110"/>
      <c r="I40" s="114" t="s">
        <v>85</v>
      </c>
      <c r="J40" s="125"/>
      <c r="K40" s="113" t="s">
        <v>248</v>
      </c>
      <c r="L40" s="114" t="s">
        <v>249</v>
      </c>
      <c r="M40" s="116" t="s">
        <v>250</v>
      </c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0"/>
      <c r="EL40" s="130"/>
      <c r="EM40" s="130"/>
      <c r="EN40" s="130"/>
      <c r="EO40" s="130"/>
      <c r="EP40" s="130"/>
      <c r="EQ40" s="130"/>
      <c r="ER40" s="130"/>
      <c r="ES40" s="130"/>
      <c r="ET40" s="130"/>
      <c r="EU40" s="130"/>
      <c r="EV40" s="130"/>
      <c r="EW40" s="130"/>
      <c r="EX40" s="130"/>
      <c r="EY40" s="130"/>
      <c r="EZ40" s="130"/>
      <c r="FA40" s="130"/>
      <c r="FB40" s="130"/>
      <c r="FC40" s="130"/>
      <c r="FD40" s="130"/>
      <c r="FE40" s="130"/>
      <c r="FF40" s="130"/>
      <c r="FG40" s="130"/>
      <c r="FH40" s="130"/>
      <c r="FI40" s="130"/>
      <c r="FJ40" s="130"/>
      <c r="FK40" s="130"/>
      <c r="FL40" s="130"/>
      <c r="FM40" s="130"/>
      <c r="FN40" s="130"/>
      <c r="FO40" s="130"/>
      <c r="FP40" s="130"/>
      <c r="FQ40" s="130"/>
      <c r="FR40" s="130"/>
      <c r="FS40" s="130"/>
      <c r="FT40" s="130"/>
      <c r="FU40" s="130"/>
      <c r="FV40" s="130"/>
      <c r="FW40" s="130"/>
      <c r="FX40" s="130"/>
      <c r="FY40" s="130"/>
      <c r="FZ40" s="130"/>
      <c r="GA40" s="130"/>
      <c r="GB40" s="130"/>
      <c r="GC40" s="130"/>
      <c r="GD40" s="130"/>
      <c r="GE40" s="130"/>
      <c r="GF40" s="130"/>
      <c r="GG40" s="130"/>
      <c r="GH40" s="130"/>
      <c r="GI40" s="130"/>
      <c r="GJ40" s="130"/>
      <c r="GK40" s="130"/>
      <c r="GL40" s="130"/>
      <c r="GM40" s="130"/>
      <c r="GN40" s="130"/>
      <c r="GO40" s="130"/>
      <c r="GP40" s="130"/>
      <c r="GQ40" s="130"/>
      <c r="GR40" s="130"/>
      <c r="GS40" s="130"/>
      <c r="GT40" s="130"/>
      <c r="GU40" s="130"/>
      <c r="GV40" s="130"/>
      <c r="GW40" s="130"/>
      <c r="GX40" s="130"/>
      <c r="GY40" s="130"/>
      <c r="GZ40" s="130"/>
      <c r="HA40" s="130"/>
      <c r="HB40" s="130"/>
      <c r="HC40" s="130"/>
      <c r="HD40" s="130"/>
      <c r="HE40" s="130"/>
      <c r="HF40" s="130"/>
      <c r="HG40" s="130"/>
      <c r="HH40" s="130"/>
      <c r="HI40" s="130"/>
      <c r="HJ40" s="130"/>
      <c r="HK40" s="130"/>
      <c r="HL40" s="130"/>
      <c r="HM40" s="130"/>
      <c r="HN40" s="130"/>
      <c r="HO40" s="130"/>
      <c r="HP40" s="130"/>
      <c r="HQ40" s="130"/>
      <c r="HR40" s="130"/>
      <c r="HS40" s="130"/>
      <c r="HT40" s="130"/>
      <c r="HU40" s="130"/>
      <c r="HV40" s="130"/>
      <c r="HW40" s="130"/>
      <c r="HX40" s="130"/>
      <c r="HY40" s="130"/>
      <c r="HZ40" s="130"/>
      <c r="IA40" s="130"/>
      <c r="IB40" s="130"/>
      <c r="IC40" s="130"/>
      <c r="ID40" s="130"/>
      <c r="IE40" s="130"/>
      <c r="IF40" s="130"/>
      <c r="IG40" s="130"/>
      <c r="IH40" s="130"/>
      <c r="II40" s="130"/>
      <c r="IJ40" s="130"/>
      <c r="IK40" s="130"/>
      <c r="IL40" s="130"/>
      <c r="IM40" s="130"/>
      <c r="IN40" s="130"/>
      <c r="IO40" s="130"/>
      <c r="IP40" s="130"/>
      <c r="IQ40" s="130"/>
      <c r="IR40" s="130"/>
      <c r="IS40" s="130"/>
      <c r="IT40" s="130"/>
      <c r="IU40" s="130"/>
    </row>
    <row r="41" spans="1:255" s="131" customFormat="1" ht="24" customHeight="1" x14ac:dyDescent="0.25">
      <c r="A41" s="142">
        <v>2</v>
      </c>
      <c r="B41" s="103">
        <v>41442</v>
      </c>
      <c r="C41" s="114" t="s">
        <v>251</v>
      </c>
      <c r="D41" s="130" t="s">
        <v>252</v>
      </c>
      <c r="E41" s="124" t="s">
        <v>68</v>
      </c>
      <c r="F41" s="115">
        <v>39571</v>
      </c>
      <c r="G41" s="138" t="s">
        <v>247</v>
      </c>
      <c r="H41" s="110"/>
      <c r="I41" s="114" t="s">
        <v>115</v>
      </c>
      <c r="J41" s="125"/>
      <c r="K41" s="113" t="s">
        <v>116</v>
      </c>
      <c r="L41" s="114" t="s">
        <v>117</v>
      </c>
      <c r="M41" s="116" t="s">
        <v>118</v>
      </c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0"/>
      <c r="EL41" s="130"/>
      <c r="EM41" s="130"/>
      <c r="EN41" s="130"/>
      <c r="EO41" s="130"/>
      <c r="EP41" s="130"/>
      <c r="EQ41" s="130"/>
      <c r="ER41" s="130"/>
      <c r="ES41" s="130"/>
      <c r="ET41" s="130"/>
      <c r="EU41" s="130"/>
      <c r="EV41" s="130"/>
      <c r="EW41" s="130"/>
      <c r="EX41" s="130"/>
      <c r="EY41" s="130"/>
      <c r="EZ41" s="130"/>
      <c r="FA41" s="130"/>
      <c r="FB41" s="130"/>
      <c r="FC41" s="130"/>
      <c r="FD41" s="130"/>
      <c r="FE41" s="130"/>
      <c r="FF41" s="130"/>
      <c r="FG41" s="130"/>
      <c r="FH41" s="130"/>
      <c r="FI41" s="130"/>
      <c r="FJ41" s="130"/>
      <c r="FK41" s="130"/>
      <c r="FL41" s="130"/>
      <c r="FM41" s="130"/>
      <c r="FN41" s="130"/>
      <c r="FO41" s="130"/>
      <c r="FP41" s="130"/>
      <c r="FQ41" s="130"/>
      <c r="FR41" s="130"/>
      <c r="FS41" s="130"/>
      <c r="FT41" s="130"/>
      <c r="FU41" s="130"/>
      <c r="FV41" s="130"/>
      <c r="FW41" s="130"/>
      <c r="FX41" s="130"/>
      <c r="FY41" s="130"/>
      <c r="FZ41" s="130"/>
      <c r="GA41" s="130"/>
      <c r="GB41" s="130"/>
      <c r="GC41" s="130"/>
      <c r="GD41" s="130"/>
      <c r="GE41" s="130"/>
      <c r="GF41" s="130"/>
      <c r="GG41" s="130"/>
      <c r="GH41" s="130"/>
      <c r="GI41" s="130"/>
      <c r="GJ41" s="130"/>
      <c r="GK41" s="130"/>
      <c r="GL41" s="130"/>
      <c r="GM41" s="130"/>
      <c r="GN41" s="130"/>
      <c r="GO41" s="130"/>
      <c r="GP41" s="130"/>
      <c r="GQ41" s="130"/>
      <c r="GR41" s="130"/>
      <c r="GS41" s="130"/>
      <c r="GT41" s="130"/>
      <c r="GU41" s="130"/>
      <c r="GV41" s="130"/>
      <c r="GW41" s="130"/>
      <c r="GX41" s="130"/>
      <c r="GY41" s="130"/>
      <c r="GZ41" s="130"/>
      <c r="HA41" s="130"/>
      <c r="HB41" s="130"/>
      <c r="HC41" s="130"/>
      <c r="HD41" s="130"/>
      <c r="HE41" s="130"/>
      <c r="HF41" s="130"/>
      <c r="HG41" s="130"/>
      <c r="HH41" s="130"/>
      <c r="HI41" s="130"/>
      <c r="HJ41" s="130"/>
      <c r="HK41" s="130"/>
      <c r="HL41" s="130"/>
      <c r="HM41" s="130"/>
      <c r="HN41" s="130"/>
      <c r="HO41" s="130"/>
      <c r="HP41" s="130"/>
      <c r="HQ41" s="130"/>
      <c r="HR41" s="130"/>
      <c r="HS41" s="130"/>
      <c r="HT41" s="130"/>
      <c r="HU41" s="130"/>
      <c r="HV41" s="130"/>
      <c r="HW41" s="130"/>
      <c r="HX41" s="130"/>
      <c r="HY41" s="130"/>
      <c r="HZ41" s="130"/>
      <c r="IA41" s="130"/>
      <c r="IB41" s="130"/>
      <c r="IC41" s="130"/>
      <c r="ID41" s="130"/>
      <c r="IE41" s="130"/>
      <c r="IF41" s="130"/>
      <c r="IG41" s="130"/>
      <c r="IH41" s="130"/>
      <c r="II41" s="130"/>
      <c r="IJ41" s="130"/>
      <c r="IK41" s="130"/>
      <c r="IL41" s="130"/>
      <c r="IM41" s="130"/>
      <c r="IN41" s="130"/>
      <c r="IO41" s="130"/>
      <c r="IP41" s="130"/>
      <c r="IQ41" s="130"/>
      <c r="IR41" s="130"/>
      <c r="IS41" s="130"/>
      <c r="IT41" s="130"/>
      <c r="IU41" s="130"/>
    </row>
    <row r="42" spans="1:255" s="148" customFormat="1" ht="20.100000000000001" customHeight="1" x14ac:dyDescent="0.25">
      <c r="A42" s="142">
        <v>3</v>
      </c>
      <c r="B42" s="103">
        <v>41443</v>
      </c>
      <c r="C42" s="114" t="s">
        <v>253</v>
      </c>
      <c r="D42" s="146" t="s">
        <v>254</v>
      </c>
      <c r="E42" s="145" t="s">
        <v>84</v>
      </c>
      <c r="F42" s="115">
        <v>39633</v>
      </c>
      <c r="G42" s="138" t="s">
        <v>247</v>
      </c>
      <c r="H42" s="147"/>
      <c r="I42" s="114" t="s">
        <v>50</v>
      </c>
      <c r="J42" s="147"/>
      <c r="K42" s="113" t="s">
        <v>255</v>
      </c>
      <c r="L42" s="114" t="s">
        <v>256</v>
      </c>
      <c r="M42" s="116"/>
    </row>
    <row r="43" spans="1:255" s="148" customFormat="1" ht="20.100000000000001" customHeight="1" x14ac:dyDescent="0.25">
      <c r="A43" s="142">
        <v>4</v>
      </c>
      <c r="B43" s="103">
        <v>41444</v>
      </c>
      <c r="C43" s="114" t="s">
        <v>257</v>
      </c>
      <c r="D43" s="146" t="s">
        <v>258</v>
      </c>
      <c r="E43" s="145" t="s">
        <v>198</v>
      </c>
      <c r="F43" s="115">
        <v>39627</v>
      </c>
      <c r="G43" s="138" t="s">
        <v>247</v>
      </c>
      <c r="H43" s="147"/>
      <c r="I43" s="114" t="s">
        <v>221</v>
      </c>
      <c r="J43" s="147"/>
      <c r="K43" s="113" t="s">
        <v>259</v>
      </c>
      <c r="L43" s="114" t="s">
        <v>260</v>
      </c>
      <c r="M43" s="116"/>
    </row>
    <row r="44" spans="1:255" s="148" customFormat="1" ht="20.100000000000001" customHeight="1" x14ac:dyDescent="0.25">
      <c r="A44" s="142">
        <v>5</v>
      </c>
      <c r="B44" s="103">
        <v>41474</v>
      </c>
      <c r="C44" s="114" t="s">
        <v>261</v>
      </c>
      <c r="D44" s="146" t="s">
        <v>262</v>
      </c>
      <c r="E44" s="145" t="s">
        <v>263</v>
      </c>
      <c r="F44" s="115">
        <v>39630</v>
      </c>
      <c r="G44" s="138" t="s">
        <v>247</v>
      </c>
      <c r="H44" s="147"/>
      <c r="I44" s="114" t="s">
        <v>264</v>
      </c>
      <c r="J44" s="147"/>
      <c r="K44" s="113" t="s">
        <v>265</v>
      </c>
      <c r="L44" s="114" t="s">
        <v>266</v>
      </c>
      <c r="M44" s="116"/>
    </row>
    <row r="45" spans="1:255" s="148" customFormat="1" ht="21" customHeight="1" x14ac:dyDescent="0.25">
      <c r="A45" s="142">
        <v>6</v>
      </c>
      <c r="B45" s="103">
        <v>41474</v>
      </c>
      <c r="C45" s="114" t="s">
        <v>267</v>
      </c>
      <c r="D45" s="146" t="s">
        <v>268</v>
      </c>
      <c r="E45" s="145" t="s">
        <v>269</v>
      </c>
      <c r="F45" s="115">
        <v>39489</v>
      </c>
      <c r="G45" s="138" t="s">
        <v>247</v>
      </c>
      <c r="H45" s="147"/>
      <c r="I45" s="114" t="s">
        <v>156</v>
      </c>
      <c r="J45" s="147"/>
      <c r="K45" s="113" t="s">
        <v>270</v>
      </c>
      <c r="L45" s="114"/>
      <c r="M45" s="116" t="s">
        <v>271</v>
      </c>
    </row>
    <row r="46" spans="1:255" s="148" customFormat="1" ht="21" customHeight="1" x14ac:dyDescent="0.25">
      <c r="A46" s="142">
        <v>7</v>
      </c>
      <c r="B46" s="103">
        <v>41475</v>
      </c>
      <c r="C46" s="114" t="s">
        <v>272</v>
      </c>
      <c r="D46" s="146" t="s">
        <v>39</v>
      </c>
      <c r="E46" s="145" t="s">
        <v>273</v>
      </c>
      <c r="F46" s="115">
        <v>39466</v>
      </c>
      <c r="G46" s="138" t="s">
        <v>247</v>
      </c>
      <c r="H46" s="147"/>
      <c r="I46" s="114" t="s">
        <v>203</v>
      </c>
      <c r="J46" s="147"/>
      <c r="K46" s="113" t="s">
        <v>274</v>
      </c>
      <c r="L46" s="114" t="s">
        <v>275</v>
      </c>
      <c r="M46" s="116" t="s">
        <v>276</v>
      </c>
    </row>
    <row r="47" spans="1:255" s="148" customFormat="1" ht="21" customHeight="1" x14ac:dyDescent="0.25">
      <c r="A47" s="142">
        <v>8</v>
      </c>
      <c r="B47" s="121">
        <v>41498</v>
      </c>
      <c r="C47" s="114" t="s">
        <v>277</v>
      </c>
      <c r="D47" s="146" t="s">
        <v>159</v>
      </c>
      <c r="E47" s="145" t="s">
        <v>278</v>
      </c>
      <c r="F47" s="115">
        <v>39458</v>
      </c>
      <c r="G47" s="138" t="s">
        <v>247</v>
      </c>
      <c r="H47" s="147"/>
      <c r="I47" s="114" t="s">
        <v>181</v>
      </c>
      <c r="J47" s="147"/>
      <c r="K47" s="113" t="s">
        <v>279</v>
      </c>
      <c r="L47" s="114" t="s">
        <v>280</v>
      </c>
      <c r="M47" s="116" t="s">
        <v>281</v>
      </c>
    </row>
    <row r="48" spans="1:255" s="148" customFormat="1" ht="21" customHeight="1" x14ac:dyDescent="0.25">
      <c r="A48" s="142">
        <v>9</v>
      </c>
      <c r="B48" s="103">
        <v>41499</v>
      </c>
      <c r="C48" s="114" t="s">
        <v>190</v>
      </c>
      <c r="D48" s="146" t="s">
        <v>282</v>
      </c>
      <c r="E48" s="145" t="s">
        <v>283</v>
      </c>
      <c r="F48" s="115">
        <v>39617</v>
      </c>
      <c r="G48" s="138" t="s">
        <v>247</v>
      </c>
      <c r="H48" s="147"/>
      <c r="I48" s="114" t="s">
        <v>156</v>
      </c>
      <c r="J48" s="147"/>
      <c r="K48" s="113" t="s">
        <v>284</v>
      </c>
      <c r="L48" s="114" t="s">
        <v>285</v>
      </c>
      <c r="M48" s="116" t="s">
        <v>286</v>
      </c>
    </row>
    <row r="49" spans="1:13" s="148" customFormat="1" ht="21" customHeight="1" x14ac:dyDescent="0.25">
      <c r="A49" s="142">
        <v>10</v>
      </c>
      <c r="B49" s="121">
        <v>41457</v>
      </c>
      <c r="C49" s="114" t="s">
        <v>287</v>
      </c>
      <c r="D49" s="146" t="s">
        <v>254</v>
      </c>
      <c r="E49" s="106" t="s">
        <v>73</v>
      </c>
      <c r="F49" s="115">
        <v>39558</v>
      </c>
      <c r="G49" s="138" t="s">
        <v>247</v>
      </c>
      <c r="H49" s="147"/>
      <c r="I49" s="114" t="s">
        <v>288</v>
      </c>
      <c r="J49" s="147"/>
      <c r="K49" s="102" t="s">
        <v>70</v>
      </c>
      <c r="L49" s="114"/>
      <c r="M49" s="151" t="s">
        <v>289</v>
      </c>
    </row>
    <row r="50" spans="1:13" s="148" customFormat="1" ht="21" customHeight="1" x14ac:dyDescent="0.25">
      <c r="A50" s="142">
        <v>11</v>
      </c>
      <c r="B50" s="121">
        <v>41459</v>
      </c>
      <c r="C50" s="114" t="s">
        <v>290</v>
      </c>
      <c r="D50" s="146" t="s">
        <v>39</v>
      </c>
      <c r="E50" s="106" t="s">
        <v>76</v>
      </c>
      <c r="F50" s="115">
        <v>39493</v>
      </c>
      <c r="G50" s="138" t="s">
        <v>247</v>
      </c>
      <c r="H50" s="147"/>
      <c r="I50" s="114" t="s">
        <v>288</v>
      </c>
      <c r="J50" s="147"/>
      <c r="K50" s="113" t="s">
        <v>70</v>
      </c>
      <c r="L50" s="114"/>
      <c r="M50" s="333">
        <v>98441732</v>
      </c>
    </row>
    <row r="51" spans="1:13" s="148" customFormat="1" ht="21" customHeight="1" x14ac:dyDescent="0.25">
      <c r="A51" s="142">
        <v>12</v>
      </c>
      <c r="B51" s="121">
        <v>41459</v>
      </c>
      <c r="C51" s="114" t="s">
        <v>291</v>
      </c>
      <c r="D51" s="146" t="s">
        <v>197</v>
      </c>
      <c r="E51" s="106" t="s">
        <v>84</v>
      </c>
      <c r="F51" s="115">
        <v>39585</v>
      </c>
      <c r="G51" s="138" t="s">
        <v>247</v>
      </c>
      <c r="H51" s="147"/>
      <c r="I51" s="114" t="s">
        <v>288</v>
      </c>
      <c r="J51" s="147"/>
      <c r="K51" s="113" t="s">
        <v>79</v>
      </c>
      <c r="L51" s="114" t="s">
        <v>292</v>
      </c>
      <c r="M51" s="151" t="s">
        <v>293</v>
      </c>
    </row>
    <row r="52" spans="1:13" s="148" customFormat="1" ht="21" customHeight="1" x14ac:dyDescent="0.25">
      <c r="A52" s="142">
        <v>13</v>
      </c>
      <c r="B52" s="121">
        <v>41463</v>
      </c>
      <c r="C52" s="114" t="s">
        <v>294</v>
      </c>
      <c r="D52" s="146" t="s">
        <v>295</v>
      </c>
      <c r="E52" s="106" t="s">
        <v>90</v>
      </c>
      <c r="F52" s="115">
        <v>39633</v>
      </c>
      <c r="G52" s="138" t="s">
        <v>247</v>
      </c>
      <c r="H52" s="147"/>
      <c r="I52" s="114" t="s">
        <v>288</v>
      </c>
      <c r="J52" s="147"/>
      <c r="K52" s="113" t="s">
        <v>86</v>
      </c>
      <c r="L52" s="114"/>
      <c r="M52" s="151" t="s">
        <v>296</v>
      </c>
    </row>
    <row r="53" spans="1:13" s="148" customFormat="1" ht="21" customHeight="1" x14ac:dyDescent="0.25">
      <c r="A53" s="142">
        <v>14</v>
      </c>
      <c r="B53" s="103">
        <v>41470</v>
      </c>
      <c r="C53" s="114" t="s">
        <v>297</v>
      </c>
      <c r="D53" s="146" t="s">
        <v>298</v>
      </c>
      <c r="E53" s="106" t="s">
        <v>68</v>
      </c>
      <c r="F53" s="115">
        <v>39523</v>
      </c>
      <c r="G53" s="138" t="s">
        <v>247</v>
      </c>
      <c r="H53" s="147"/>
      <c r="I53" s="114" t="s">
        <v>288</v>
      </c>
      <c r="J53" s="147"/>
      <c r="K53" s="113" t="s">
        <v>92</v>
      </c>
      <c r="L53" s="114"/>
      <c r="M53" s="151" t="s">
        <v>299</v>
      </c>
    </row>
    <row r="54" spans="1:13" s="148" customFormat="1" ht="21" customHeight="1" x14ac:dyDescent="0.25">
      <c r="A54" s="142">
        <v>15</v>
      </c>
      <c r="B54" s="121">
        <v>41479</v>
      </c>
      <c r="C54" s="114" t="s">
        <v>300</v>
      </c>
      <c r="D54" s="146" t="s">
        <v>301</v>
      </c>
      <c r="E54" s="106" t="s">
        <v>103</v>
      </c>
      <c r="F54" s="115">
        <v>39763</v>
      </c>
      <c r="G54" s="138" t="s">
        <v>247</v>
      </c>
      <c r="H54" s="147"/>
      <c r="I54" s="114" t="s">
        <v>288</v>
      </c>
      <c r="J54" s="147"/>
      <c r="K54" s="113" t="s">
        <v>98</v>
      </c>
      <c r="L54" s="114" t="s">
        <v>302</v>
      </c>
      <c r="M54" s="151" t="s">
        <v>303</v>
      </c>
    </row>
    <row r="55" spans="1:13" s="148" customFormat="1" ht="21" customHeight="1" x14ac:dyDescent="0.25">
      <c r="A55" s="142">
        <v>16</v>
      </c>
      <c r="B55" s="121">
        <v>41479</v>
      </c>
      <c r="C55" s="114" t="s">
        <v>304</v>
      </c>
      <c r="D55" s="146" t="s">
        <v>305</v>
      </c>
      <c r="E55" s="106" t="s">
        <v>108</v>
      </c>
      <c r="F55" s="115">
        <v>39696</v>
      </c>
      <c r="G55" s="138" t="s">
        <v>247</v>
      </c>
      <c r="H55" s="147"/>
      <c r="I55" s="114" t="s">
        <v>288</v>
      </c>
      <c r="J55" s="147"/>
      <c r="K55" s="113" t="s">
        <v>105</v>
      </c>
      <c r="L55" s="114" t="s">
        <v>306</v>
      </c>
      <c r="M55" s="151" t="s">
        <v>307</v>
      </c>
    </row>
    <row r="56" spans="1:13" s="148" customFormat="1" ht="21" customHeight="1" x14ac:dyDescent="0.25">
      <c r="A56" s="142">
        <v>17</v>
      </c>
      <c r="B56" s="103">
        <v>41491</v>
      </c>
      <c r="C56" s="114" t="s">
        <v>308</v>
      </c>
      <c r="D56" s="146" t="s">
        <v>48</v>
      </c>
      <c r="E56" s="124" t="s">
        <v>114</v>
      </c>
      <c r="F56" s="115">
        <v>39686</v>
      </c>
      <c r="G56" s="138" t="s">
        <v>247</v>
      </c>
      <c r="H56" s="147"/>
      <c r="I56" s="114" t="s">
        <v>288</v>
      </c>
      <c r="J56" s="147"/>
      <c r="K56" s="113" t="s">
        <v>110</v>
      </c>
      <c r="L56" s="114"/>
      <c r="M56" s="151" t="s">
        <v>309</v>
      </c>
    </row>
    <row r="57" spans="1:13" s="148" customFormat="1" ht="21" customHeight="1" x14ac:dyDescent="0.25">
      <c r="A57" s="142">
        <v>18</v>
      </c>
      <c r="B57" s="143">
        <v>41499</v>
      </c>
      <c r="C57" s="114" t="s">
        <v>47</v>
      </c>
      <c r="D57" s="146" t="s">
        <v>282</v>
      </c>
      <c r="E57" s="124" t="s">
        <v>121</v>
      </c>
      <c r="F57" s="115">
        <v>39799</v>
      </c>
      <c r="G57" s="138" t="s">
        <v>247</v>
      </c>
      <c r="H57" s="147"/>
      <c r="I57" s="114" t="s">
        <v>288</v>
      </c>
      <c r="J57" s="147"/>
      <c r="K57" s="113" t="s">
        <v>116</v>
      </c>
      <c r="L57" s="114"/>
      <c r="M57" s="151" t="s">
        <v>310</v>
      </c>
    </row>
    <row r="58" spans="1:13" s="148" customFormat="1" ht="21" customHeight="1" x14ac:dyDescent="0.25">
      <c r="A58" s="142">
        <v>19</v>
      </c>
      <c r="B58" s="143">
        <v>41499</v>
      </c>
      <c r="C58" s="114" t="s">
        <v>311</v>
      </c>
      <c r="D58" s="146" t="s">
        <v>312</v>
      </c>
      <c r="E58" s="124" t="s">
        <v>127</v>
      </c>
      <c r="F58" s="115">
        <v>39510</v>
      </c>
      <c r="G58" s="138" t="s">
        <v>247</v>
      </c>
      <c r="H58" s="147"/>
      <c r="I58" s="114" t="s">
        <v>288</v>
      </c>
      <c r="J58" s="147"/>
      <c r="K58" s="113" t="s">
        <v>123</v>
      </c>
      <c r="L58" s="114"/>
      <c r="M58" s="151" t="s">
        <v>313</v>
      </c>
    </row>
    <row r="59" spans="1:13" s="148" customFormat="1" ht="21" customHeight="1" x14ac:dyDescent="0.25">
      <c r="A59" s="142">
        <v>20</v>
      </c>
      <c r="B59" s="143">
        <v>41499</v>
      </c>
      <c r="C59" s="114" t="s">
        <v>47</v>
      </c>
      <c r="D59" s="146" t="s">
        <v>295</v>
      </c>
      <c r="E59" s="128" t="s">
        <v>55</v>
      </c>
      <c r="F59" s="115">
        <v>39451</v>
      </c>
      <c r="G59" s="138" t="s">
        <v>247</v>
      </c>
      <c r="H59" s="147"/>
      <c r="I59" s="114" t="s">
        <v>288</v>
      </c>
      <c r="J59" s="147"/>
      <c r="K59" s="113" t="s">
        <v>134</v>
      </c>
      <c r="L59" s="114" t="s">
        <v>135</v>
      </c>
      <c r="M59" s="151" t="s">
        <v>314</v>
      </c>
    </row>
    <row r="60" spans="1:13" s="148" customFormat="1" ht="21" customHeight="1" x14ac:dyDescent="0.25">
      <c r="A60" s="142">
        <v>21</v>
      </c>
      <c r="B60" s="103">
        <v>41500</v>
      </c>
      <c r="C60" s="114" t="s">
        <v>308</v>
      </c>
      <c r="D60" s="146" t="s">
        <v>315</v>
      </c>
      <c r="E60" s="124" t="s">
        <v>62</v>
      </c>
      <c r="F60" s="115">
        <v>39767</v>
      </c>
      <c r="G60" s="138" t="s">
        <v>247</v>
      </c>
      <c r="H60" s="147"/>
      <c r="I60" s="114" t="s">
        <v>288</v>
      </c>
      <c r="J60" s="147"/>
      <c r="K60" s="113" t="s">
        <v>139</v>
      </c>
      <c r="L60" s="114" t="s">
        <v>140</v>
      </c>
      <c r="M60" s="151" t="s">
        <v>314</v>
      </c>
    </row>
    <row r="61" spans="1:13" s="148" customFormat="1" ht="21" customHeight="1" x14ac:dyDescent="0.25">
      <c r="A61" s="142">
        <v>22</v>
      </c>
      <c r="B61" s="103">
        <v>41500</v>
      </c>
      <c r="C61" s="114" t="s">
        <v>272</v>
      </c>
      <c r="D61" s="146" t="s">
        <v>316</v>
      </c>
      <c r="E61" s="128" t="s">
        <v>317</v>
      </c>
      <c r="F61" s="115">
        <v>39649</v>
      </c>
      <c r="G61" s="138" t="s">
        <v>247</v>
      </c>
      <c r="H61" s="147"/>
      <c r="I61" s="114" t="s">
        <v>288</v>
      </c>
      <c r="J61" s="147"/>
      <c r="K61" s="501" t="s">
        <v>318</v>
      </c>
      <c r="L61" s="501"/>
      <c r="M61" s="502">
        <v>93258010</v>
      </c>
    </row>
    <row r="62" spans="1:13" s="148" customFormat="1" ht="21" customHeight="1" x14ac:dyDescent="0.25">
      <c r="A62" s="142">
        <v>23</v>
      </c>
      <c r="B62" s="103">
        <v>41500</v>
      </c>
      <c r="C62" s="114" t="s">
        <v>163</v>
      </c>
      <c r="D62" s="146" t="s">
        <v>319</v>
      </c>
      <c r="E62" s="128" t="s">
        <v>165</v>
      </c>
      <c r="F62" s="115">
        <v>39605</v>
      </c>
      <c r="G62" s="138" t="s">
        <v>247</v>
      </c>
      <c r="H62" s="147"/>
      <c r="I62" s="114" t="s">
        <v>288</v>
      </c>
      <c r="J62" s="147"/>
      <c r="K62" s="501" t="s">
        <v>320</v>
      </c>
      <c r="L62" s="501"/>
      <c r="M62" s="502">
        <v>91003778</v>
      </c>
    </row>
    <row r="63" spans="1:13" s="148" customFormat="1" ht="21" customHeight="1" x14ac:dyDescent="0.25">
      <c r="A63" s="142">
        <v>24</v>
      </c>
      <c r="B63" s="103">
        <v>41506</v>
      </c>
      <c r="C63" s="114" t="s">
        <v>321</v>
      </c>
      <c r="D63" s="146" t="s">
        <v>322</v>
      </c>
      <c r="E63" s="128" t="s">
        <v>323</v>
      </c>
      <c r="F63" s="115">
        <v>39782</v>
      </c>
      <c r="G63" s="138" t="s">
        <v>324</v>
      </c>
      <c r="H63" s="147"/>
      <c r="I63" s="114" t="s">
        <v>227</v>
      </c>
      <c r="J63" s="147"/>
      <c r="K63" s="113" t="s">
        <v>279</v>
      </c>
      <c r="L63" s="114" t="s">
        <v>325</v>
      </c>
      <c r="M63" s="151" t="s">
        <v>326</v>
      </c>
    </row>
    <row r="64" spans="1:13" s="148" customFormat="1" ht="21" customHeight="1" x14ac:dyDescent="0.25">
      <c r="A64" s="142">
        <v>25</v>
      </c>
      <c r="B64" s="103">
        <v>41507</v>
      </c>
      <c r="C64" s="114" t="s">
        <v>235</v>
      </c>
      <c r="D64" s="146" t="s">
        <v>245</v>
      </c>
      <c r="E64" s="128" t="s">
        <v>68</v>
      </c>
      <c r="F64" s="115">
        <v>39613</v>
      </c>
      <c r="G64" s="138" t="s">
        <v>324</v>
      </c>
      <c r="H64" s="147"/>
      <c r="I64" s="114" t="s">
        <v>327</v>
      </c>
      <c r="J64" s="147"/>
      <c r="K64" s="113" t="s">
        <v>328</v>
      </c>
      <c r="L64" s="114" t="s">
        <v>329</v>
      </c>
      <c r="M64" s="151" t="s">
        <v>330</v>
      </c>
    </row>
    <row r="65" spans="1:13" s="148" customFormat="1" ht="21" customHeight="1" x14ac:dyDescent="0.25">
      <c r="A65" s="142">
        <v>26</v>
      </c>
      <c r="B65" s="103">
        <v>41509</v>
      </c>
      <c r="C65" s="114" t="s">
        <v>235</v>
      </c>
      <c r="D65" s="146" t="s">
        <v>331</v>
      </c>
      <c r="E65" s="128"/>
      <c r="F65" s="115"/>
      <c r="G65" s="138"/>
      <c r="H65" s="147"/>
      <c r="I65" s="114"/>
      <c r="J65" s="147"/>
      <c r="K65" s="113"/>
      <c r="L65" s="114"/>
      <c r="M65" s="151"/>
    </row>
    <row r="66" spans="1:13" s="148" customFormat="1" ht="21" customHeight="1" x14ac:dyDescent="0.25">
      <c r="A66" s="142"/>
      <c r="B66" s="103"/>
      <c r="C66" s="114"/>
      <c r="D66" s="146"/>
      <c r="E66" s="128"/>
      <c r="F66" s="115"/>
      <c r="G66" s="138"/>
      <c r="H66" s="147"/>
      <c r="I66" s="114"/>
      <c r="J66" s="147"/>
      <c r="K66" s="113"/>
      <c r="L66" s="114"/>
      <c r="M66" s="151"/>
    </row>
    <row r="67" spans="1:13" s="537" customFormat="1" ht="21" customHeight="1" x14ac:dyDescent="0.25">
      <c r="A67" s="528"/>
      <c r="B67" s="529"/>
      <c r="C67" s="530"/>
      <c r="D67" s="531"/>
      <c r="E67" s="532"/>
      <c r="F67" s="533"/>
      <c r="G67" s="534"/>
      <c r="H67" s="535"/>
      <c r="I67" s="530"/>
      <c r="J67" s="535"/>
      <c r="K67" s="536"/>
      <c r="L67" s="530"/>
      <c r="M67" s="266"/>
    </row>
    <row r="68" spans="1:13" s="148" customFormat="1" ht="20.100000000000001" customHeight="1" x14ac:dyDescent="0.25">
      <c r="A68" s="142">
        <v>1</v>
      </c>
      <c r="B68" s="121">
        <v>41466</v>
      </c>
      <c r="C68" s="114" t="s">
        <v>332</v>
      </c>
      <c r="D68" s="146" t="s">
        <v>333</v>
      </c>
      <c r="E68" s="128" t="s">
        <v>55</v>
      </c>
      <c r="F68" s="149">
        <v>37936</v>
      </c>
      <c r="G68" s="150" t="s">
        <v>334</v>
      </c>
      <c r="H68" s="147"/>
      <c r="I68" s="151" t="s">
        <v>85</v>
      </c>
      <c r="J68" s="150" t="s">
        <v>335</v>
      </c>
      <c r="K68" s="150" t="s">
        <v>336</v>
      </c>
      <c r="L68" s="151" t="s">
        <v>337</v>
      </c>
      <c r="M68" s="152"/>
    </row>
    <row r="69" spans="1:13" s="148" customFormat="1" ht="20.100000000000001" customHeight="1" x14ac:dyDescent="0.25">
      <c r="A69" s="142">
        <v>2</v>
      </c>
      <c r="B69" s="121">
        <v>41466</v>
      </c>
      <c r="C69" s="114" t="s">
        <v>338</v>
      </c>
      <c r="D69" s="145" t="s">
        <v>72</v>
      </c>
      <c r="E69" s="124" t="s">
        <v>62</v>
      </c>
      <c r="F69" s="149">
        <v>37808</v>
      </c>
      <c r="G69" s="150" t="s">
        <v>334</v>
      </c>
      <c r="H69" s="147"/>
      <c r="I69" s="151" t="s">
        <v>85</v>
      </c>
      <c r="J69" s="150" t="s">
        <v>335</v>
      </c>
      <c r="K69" s="150" t="s">
        <v>339</v>
      </c>
      <c r="L69" s="151" t="s">
        <v>340</v>
      </c>
      <c r="M69" s="152" t="s">
        <v>341</v>
      </c>
    </row>
    <row r="70" spans="1:13" s="148" customFormat="1" ht="20.100000000000001" customHeight="1" x14ac:dyDescent="0.25">
      <c r="A70" s="142">
        <v>3</v>
      </c>
      <c r="B70" s="121">
        <v>41479</v>
      </c>
      <c r="C70" s="114" t="s">
        <v>342</v>
      </c>
      <c r="D70" s="145" t="s">
        <v>343</v>
      </c>
      <c r="E70" s="124" t="s">
        <v>144</v>
      </c>
      <c r="F70" s="149">
        <v>38124</v>
      </c>
      <c r="G70" s="150" t="s">
        <v>344</v>
      </c>
      <c r="H70" s="147"/>
      <c r="I70" s="151" t="s">
        <v>345</v>
      </c>
      <c r="J70" s="150" t="s">
        <v>346</v>
      </c>
      <c r="K70" s="150" t="s">
        <v>265</v>
      </c>
      <c r="L70" s="151" t="s">
        <v>266</v>
      </c>
      <c r="M70" s="152" t="s">
        <v>347</v>
      </c>
    </row>
    <row r="71" spans="1:13" s="148" customFormat="1" ht="20.100000000000001" customHeight="1" x14ac:dyDescent="0.25">
      <c r="A71" s="142">
        <v>4</v>
      </c>
      <c r="B71" s="121">
        <v>41432</v>
      </c>
      <c r="C71" s="114" t="s">
        <v>163</v>
      </c>
      <c r="D71" s="145" t="s">
        <v>348</v>
      </c>
      <c r="E71" s="124" t="s">
        <v>149</v>
      </c>
      <c r="F71" s="149">
        <v>38244</v>
      </c>
      <c r="G71" s="150" t="s">
        <v>344</v>
      </c>
      <c r="H71" s="147"/>
      <c r="I71" s="151" t="s">
        <v>349</v>
      </c>
      <c r="J71" s="150" t="s">
        <v>350</v>
      </c>
      <c r="K71" s="150" t="s">
        <v>351</v>
      </c>
      <c r="L71" s="151"/>
      <c r="M71" s="152" t="s">
        <v>168</v>
      </c>
    </row>
    <row r="72" spans="1:13" s="114" customFormat="1" ht="18.75" customHeight="1" x14ac:dyDescent="0.25">
      <c r="A72" s="142">
        <v>5</v>
      </c>
      <c r="B72" s="121">
        <v>41437</v>
      </c>
      <c r="C72" s="114" t="s">
        <v>352</v>
      </c>
      <c r="D72" s="145" t="s">
        <v>353</v>
      </c>
      <c r="E72" s="153" t="s">
        <v>62</v>
      </c>
      <c r="F72" s="149">
        <v>38091</v>
      </c>
      <c r="G72" s="150" t="s">
        <v>354</v>
      </c>
      <c r="H72" s="110"/>
      <c r="I72" s="151" t="s">
        <v>97</v>
      </c>
      <c r="J72" s="150" t="s">
        <v>355</v>
      </c>
      <c r="K72" s="150" t="s">
        <v>356</v>
      </c>
      <c r="L72" s="151"/>
      <c r="M72" s="152" t="s">
        <v>357</v>
      </c>
    </row>
    <row r="73" spans="1:13" s="114" customFormat="1" ht="18.75" customHeight="1" x14ac:dyDescent="0.25">
      <c r="A73" s="142">
        <v>6</v>
      </c>
      <c r="B73" s="121">
        <v>41500</v>
      </c>
      <c r="C73" s="114" t="s">
        <v>358</v>
      </c>
      <c r="D73" s="145" t="s">
        <v>359</v>
      </c>
      <c r="E73" s="153" t="s">
        <v>127</v>
      </c>
      <c r="F73" s="149">
        <v>38897</v>
      </c>
      <c r="G73" s="150" t="s">
        <v>360</v>
      </c>
      <c r="H73" s="110"/>
      <c r="I73" s="334" t="s">
        <v>361</v>
      </c>
      <c r="J73" s="150" t="s">
        <v>362</v>
      </c>
      <c r="K73" s="150" t="s">
        <v>363</v>
      </c>
      <c r="L73" s="151" t="s">
        <v>364</v>
      </c>
      <c r="M73" s="152"/>
    </row>
    <row r="74" spans="1:13" s="114" customFormat="1" ht="18.75" customHeight="1" x14ac:dyDescent="0.25">
      <c r="A74" s="142">
        <v>7</v>
      </c>
      <c r="B74" s="121">
        <v>41502</v>
      </c>
      <c r="C74" s="114" t="s">
        <v>365</v>
      </c>
      <c r="D74" s="145" t="s">
        <v>366</v>
      </c>
      <c r="E74" s="153" t="s">
        <v>367</v>
      </c>
      <c r="F74" s="149">
        <v>38534</v>
      </c>
      <c r="G74" s="150" t="s">
        <v>368</v>
      </c>
      <c r="H74" s="110"/>
      <c r="I74" s="334" t="s">
        <v>227</v>
      </c>
      <c r="J74" s="150" t="s">
        <v>369</v>
      </c>
      <c r="K74" s="150" t="s">
        <v>370</v>
      </c>
      <c r="L74" s="151" t="s">
        <v>371</v>
      </c>
      <c r="M74" s="152"/>
    </row>
    <row r="75" spans="1:13" s="114" customFormat="1" ht="18.75" customHeight="1" x14ac:dyDescent="0.25">
      <c r="A75" s="142">
        <v>8</v>
      </c>
      <c r="B75" s="121">
        <v>41506</v>
      </c>
      <c r="C75" s="114" t="s">
        <v>372</v>
      </c>
      <c r="D75" s="145" t="s">
        <v>373</v>
      </c>
      <c r="E75" s="153" t="s">
        <v>202</v>
      </c>
      <c r="F75" s="149">
        <v>41476</v>
      </c>
      <c r="G75" s="150" t="s">
        <v>334</v>
      </c>
      <c r="H75" s="110"/>
      <c r="I75" s="334" t="s">
        <v>63</v>
      </c>
      <c r="J75" s="618" t="s">
        <v>374</v>
      </c>
      <c r="K75" s="150" t="s">
        <v>375</v>
      </c>
      <c r="L75" s="151" t="s">
        <v>376</v>
      </c>
      <c r="M75" s="152" t="s">
        <v>377</v>
      </c>
    </row>
    <row r="76" spans="1:13" s="114" customFormat="1" ht="18.75" customHeight="1" x14ac:dyDescent="0.25">
      <c r="A76" s="142">
        <v>9</v>
      </c>
      <c r="B76" s="121">
        <v>41507</v>
      </c>
      <c r="C76" s="114" t="s">
        <v>378</v>
      </c>
      <c r="D76" s="145" t="s">
        <v>379</v>
      </c>
      <c r="E76" s="153" t="s">
        <v>90</v>
      </c>
      <c r="F76" s="149">
        <v>38329</v>
      </c>
      <c r="G76" s="150" t="s">
        <v>368</v>
      </c>
      <c r="H76" s="110"/>
      <c r="I76" s="334" t="s">
        <v>380</v>
      </c>
      <c r="J76" s="150" t="s">
        <v>381</v>
      </c>
      <c r="K76" s="150"/>
      <c r="L76" s="151"/>
      <c r="M76" s="152"/>
    </row>
    <row r="77" spans="1:13" s="114" customFormat="1" ht="18.75" customHeight="1" x14ac:dyDescent="0.25">
      <c r="A77" s="142">
        <v>10</v>
      </c>
      <c r="B77" s="121">
        <v>41507</v>
      </c>
      <c r="C77" s="114" t="s">
        <v>378</v>
      </c>
      <c r="D77" s="145" t="s">
        <v>382</v>
      </c>
      <c r="E77" s="153" t="s">
        <v>90</v>
      </c>
      <c r="F77" s="149">
        <v>37776</v>
      </c>
      <c r="G77" s="150" t="s">
        <v>334</v>
      </c>
      <c r="H77" s="110"/>
      <c r="I77" s="334" t="s">
        <v>380</v>
      </c>
      <c r="J77" s="150" t="s">
        <v>381</v>
      </c>
      <c r="K77" s="150"/>
      <c r="L77" s="151"/>
      <c r="M77" s="152"/>
    </row>
    <row r="78" spans="1:13" s="114" customFormat="1" ht="18.75" customHeight="1" x14ac:dyDescent="0.25">
      <c r="A78" s="142">
        <v>11</v>
      </c>
      <c r="B78" s="121">
        <v>41509</v>
      </c>
      <c r="C78" s="114" t="s">
        <v>358</v>
      </c>
      <c r="D78" s="145" t="s">
        <v>159</v>
      </c>
      <c r="E78" s="153" t="s">
        <v>383</v>
      </c>
      <c r="F78" s="149">
        <v>37938</v>
      </c>
      <c r="G78" s="150" t="s">
        <v>334</v>
      </c>
      <c r="H78" s="110"/>
      <c r="I78" s="334" t="s">
        <v>384</v>
      </c>
      <c r="J78" s="150" t="s">
        <v>385</v>
      </c>
      <c r="K78" s="150" t="s">
        <v>386</v>
      </c>
      <c r="L78" s="151" t="s">
        <v>387</v>
      </c>
      <c r="M78" s="152"/>
    </row>
    <row r="79" spans="1:13" s="99" customFormat="1" ht="19.5" customHeight="1" x14ac:dyDescent="0.25">
      <c r="A79" s="695" t="s">
        <v>388</v>
      </c>
      <c r="B79" s="695"/>
      <c r="C79" s="695"/>
      <c r="D79" s="695"/>
      <c r="E79" s="695"/>
      <c r="F79" s="695"/>
      <c r="G79" s="695"/>
      <c r="H79" s="695"/>
      <c r="I79" s="695"/>
      <c r="J79" s="695"/>
      <c r="K79" s="695"/>
      <c r="L79" s="695"/>
      <c r="M79" s="100"/>
    </row>
    <row r="80" spans="1:13" s="155" customFormat="1" ht="25.5" customHeight="1" x14ac:dyDescent="0.25">
      <c r="A80" s="696" t="s">
        <v>389</v>
      </c>
      <c r="B80" s="696"/>
      <c r="C80" s="696"/>
      <c r="D80" s="696"/>
      <c r="E80" s="696"/>
      <c r="F80" s="696"/>
      <c r="G80" s="696"/>
      <c r="H80" s="696"/>
      <c r="I80" s="696"/>
      <c r="J80" s="696"/>
      <c r="K80" s="696"/>
      <c r="L80" s="696"/>
      <c r="M80" s="154"/>
    </row>
    <row r="81" spans="1:255" s="155" customFormat="1" ht="27" customHeight="1" x14ac:dyDescent="0.25">
      <c r="A81" s="156"/>
      <c r="B81" s="157"/>
      <c r="C81" s="624"/>
      <c r="D81" s="624"/>
      <c r="E81" s="157"/>
      <c r="F81" s="624"/>
      <c r="G81" s="624"/>
      <c r="H81" s="158"/>
      <c r="I81" s="624"/>
      <c r="J81" s="474"/>
      <c r="K81" s="156"/>
      <c r="M81" s="154"/>
    </row>
    <row r="82" spans="1:255" s="155" customFormat="1" ht="58.5" customHeight="1" x14ac:dyDescent="0.25">
      <c r="A82" s="619" t="s">
        <v>24</v>
      </c>
      <c r="B82" s="620" t="s">
        <v>390</v>
      </c>
      <c r="C82" s="619" t="s">
        <v>391</v>
      </c>
      <c r="D82" s="619" t="s">
        <v>392</v>
      </c>
      <c r="E82" s="621" t="s">
        <v>30</v>
      </c>
      <c r="F82" s="622" t="s">
        <v>393</v>
      </c>
      <c r="G82" s="697" t="s">
        <v>394</v>
      </c>
      <c r="H82" s="698"/>
      <c r="I82" s="699" t="s">
        <v>395</v>
      </c>
      <c r="J82" s="699"/>
      <c r="K82" s="694" t="s">
        <v>396</v>
      </c>
      <c r="L82" s="694"/>
      <c r="M82" s="153"/>
      <c r="N82" s="335"/>
    </row>
    <row r="83" spans="1:255" s="120" customFormat="1" ht="24" customHeight="1" x14ac:dyDescent="0.25">
      <c r="A83" s="142">
        <v>1</v>
      </c>
      <c r="B83" s="159">
        <v>41445</v>
      </c>
      <c r="C83" s="143" t="s">
        <v>219</v>
      </c>
      <c r="D83" s="123" t="s">
        <v>397</v>
      </c>
      <c r="E83" s="138" t="s">
        <v>398</v>
      </c>
      <c r="F83" s="123" t="s">
        <v>399</v>
      </c>
      <c r="G83" s="675" t="s">
        <v>41</v>
      </c>
      <c r="H83" s="676"/>
      <c r="I83" s="675" t="s">
        <v>400</v>
      </c>
      <c r="J83" s="676"/>
      <c r="K83" s="675" t="s">
        <v>401</v>
      </c>
      <c r="L83" s="676"/>
      <c r="M83" s="336"/>
      <c r="N83" s="337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112"/>
      <c r="CC83" s="112"/>
      <c r="CD83" s="112"/>
      <c r="CE83" s="112"/>
      <c r="CF83" s="112"/>
      <c r="CG83" s="112"/>
      <c r="CH83" s="112"/>
      <c r="CI83" s="112"/>
      <c r="CJ83" s="112"/>
      <c r="CK83" s="112"/>
      <c r="CL83" s="112"/>
      <c r="CM83" s="112"/>
      <c r="CN83" s="112"/>
      <c r="CO83" s="112"/>
      <c r="CP83" s="112"/>
      <c r="CQ83" s="112"/>
      <c r="CR83" s="112"/>
      <c r="CS83" s="112"/>
      <c r="CT83" s="112"/>
      <c r="CU83" s="112"/>
      <c r="CV83" s="112"/>
      <c r="CW83" s="112"/>
      <c r="CX83" s="112"/>
      <c r="CY83" s="112"/>
      <c r="CZ83" s="112"/>
      <c r="DA83" s="112"/>
      <c r="DB83" s="112"/>
      <c r="DC83" s="112"/>
      <c r="DD83" s="112"/>
      <c r="DE83" s="112"/>
      <c r="DF83" s="112"/>
      <c r="DG83" s="112"/>
      <c r="DH83" s="112"/>
      <c r="DI83" s="112"/>
      <c r="DJ83" s="112"/>
      <c r="DK83" s="112"/>
      <c r="DL83" s="112"/>
      <c r="DM83" s="112"/>
      <c r="DN83" s="112"/>
      <c r="DO83" s="112"/>
      <c r="DP83" s="112"/>
      <c r="DQ83" s="112"/>
      <c r="DR83" s="112"/>
      <c r="DS83" s="112"/>
      <c r="DT83" s="112"/>
      <c r="DU83" s="112"/>
      <c r="DV83" s="112"/>
      <c r="DW83" s="112"/>
      <c r="DX83" s="112"/>
      <c r="DY83" s="112"/>
      <c r="DZ83" s="112"/>
      <c r="EA83" s="112"/>
      <c r="EB83" s="112"/>
      <c r="EC83" s="112"/>
      <c r="ED83" s="112"/>
      <c r="EE83" s="112"/>
      <c r="EF83" s="112"/>
      <c r="EG83" s="112"/>
      <c r="EH83" s="112"/>
      <c r="EI83" s="112"/>
      <c r="EJ83" s="112"/>
      <c r="EK83" s="112"/>
      <c r="EL83" s="112"/>
      <c r="EM83" s="112"/>
      <c r="EN83" s="112"/>
      <c r="EO83" s="112"/>
      <c r="EP83" s="112"/>
      <c r="EQ83" s="112"/>
      <c r="ER83" s="112"/>
      <c r="ES83" s="112"/>
      <c r="ET83" s="112"/>
      <c r="EU83" s="112"/>
      <c r="EV83" s="112"/>
      <c r="EW83" s="112"/>
      <c r="EX83" s="112"/>
      <c r="EY83" s="112"/>
      <c r="EZ83" s="112"/>
      <c r="FA83" s="112"/>
      <c r="FB83" s="112"/>
      <c r="FC83" s="112"/>
      <c r="FD83" s="112"/>
      <c r="FE83" s="112"/>
      <c r="FF83" s="112"/>
      <c r="FG83" s="112"/>
      <c r="FH83" s="112"/>
      <c r="FI83" s="112"/>
      <c r="FJ83" s="112"/>
      <c r="FK83" s="112"/>
      <c r="FL83" s="112"/>
      <c r="FM83" s="112"/>
      <c r="FN83" s="112"/>
      <c r="FO83" s="112"/>
      <c r="FP83" s="112"/>
      <c r="FQ83" s="112"/>
      <c r="FR83" s="112"/>
      <c r="FS83" s="112"/>
      <c r="FT83" s="112"/>
      <c r="FU83" s="112"/>
      <c r="FV83" s="112"/>
      <c r="FW83" s="112"/>
      <c r="FX83" s="112"/>
      <c r="FY83" s="112"/>
      <c r="FZ83" s="112"/>
      <c r="GA83" s="112"/>
      <c r="GB83" s="112"/>
      <c r="GC83" s="112"/>
      <c r="GD83" s="112"/>
      <c r="GE83" s="112"/>
      <c r="GF83" s="112"/>
      <c r="GG83" s="112"/>
      <c r="GH83" s="112"/>
      <c r="GI83" s="112"/>
      <c r="GJ83" s="112"/>
      <c r="GK83" s="112"/>
      <c r="GL83" s="112"/>
      <c r="GM83" s="112"/>
      <c r="GN83" s="112"/>
      <c r="GO83" s="112"/>
      <c r="GP83" s="112"/>
      <c r="GQ83" s="112"/>
      <c r="GR83" s="112"/>
      <c r="GS83" s="112"/>
      <c r="GT83" s="112"/>
      <c r="GU83" s="112"/>
      <c r="GV83" s="112"/>
      <c r="GW83" s="112"/>
      <c r="GX83" s="112"/>
      <c r="GY83" s="112"/>
      <c r="GZ83" s="112"/>
      <c r="HA83" s="112"/>
      <c r="HB83" s="112"/>
      <c r="HC83" s="112"/>
      <c r="HD83" s="112"/>
      <c r="HE83" s="112"/>
      <c r="HF83" s="112"/>
      <c r="HG83" s="112"/>
      <c r="HH83" s="112"/>
      <c r="HI83" s="112"/>
      <c r="HJ83" s="112"/>
      <c r="HK83" s="112"/>
      <c r="HL83" s="112"/>
      <c r="HM83" s="112"/>
      <c r="HN83" s="112"/>
      <c r="HO83" s="112"/>
      <c r="HP83" s="112"/>
      <c r="HQ83" s="112"/>
      <c r="HR83" s="112"/>
      <c r="HS83" s="112"/>
      <c r="HT83" s="112"/>
      <c r="HU83" s="112"/>
      <c r="HV83" s="112"/>
      <c r="HW83" s="112"/>
      <c r="HX83" s="112"/>
      <c r="HY83" s="112"/>
      <c r="HZ83" s="112"/>
      <c r="IA83" s="112"/>
      <c r="IB83" s="112"/>
      <c r="IC83" s="112"/>
      <c r="ID83" s="112"/>
      <c r="IE83" s="112"/>
      <c r="IF83" s="112"/>
      <c r="IG83" s="112"/>
      <c r="IH83" s="112"/>
      <c r="II83" s="112"/>
      <c r="IJ83" s="112"/>
      <c r="IK83" s="112"/>
      <c r="IL83" s="112"/>
      <c r="IM83" s="112"/>
      <c r="IN83" s="112"/>
      <c r="IO83" s="112"/>
      <c r="IP83" s="112"/>
      <c r="IQ83" s="112"/>
      <c r="IR83" s="112"/>
      <c r="IS83" s="112"/>
      <c r="IT83" s="112"/>
      <c r="IU83" s="112"/>
    </row>
    <row r="84" spans="1:255" s="120" customFormat="1" ht="24" customHeight="1" x14ac:dyDescent="0.25">
      <c r="A84" s="142">
        <v>2</v>
      </c>
      <c r="B84" s="159">
        <v>41445</v>
      </c>
      <c r="C84" s="143" t="s">
        <v>402</v>
      </c>
      <c r="D84" s="123" t="s">
        <v>397</v>
      </c>
      <c r="E84" s="138" t="s">
        <v>360</v>
      </c>
      <c r="F84" s="123" t="s">
        <v>403</v>
      </c>
      <c r="G84" s="675" t="s">
        <v>41</v>
      </c>
      <c r="H84" s="676"/>
      <c r="I84" s="675" t="s">
        <v>400</v>
      </c>
      <c r="J84" s="676"/>
      <c r="K84" s="675" t="s">
        <v>401</v>
      </c>
      <c r="L84" s="676"/>
      <c r="M84" s="336"/>
      <c r="N84" s="337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  <c r="CM84" s="112"/>
      <c r="CN84" s="112"/>
      <c r="CO84" s="112"/>
      <c r="CP84" s="112"/>
      <c r="CQ84" s="112"/>
      <c r="CR84" s="112"/>
      <c r="CS84" s="112"/>
      <c r="CT84" s="112"/>
      <c r="CU84" s="112"/>
      <c r="CV84" s="112"/>
      <c r="CW84" s="112"/>
      <c r="CX84" s="112"/>
      <c r="CY84" s="112"/>
      <c r="CZ84" s="112"/>
      <c r="DA84" s="112"/>
      <c r="DB84" s="112"/>
      <c r="DC84" s="112"/>
      <c r="DD84" s="112"/>
      <c r="DE84" s="112"/>
      <c r="DF84" s="112"/>
      <c r="DG84" s="112"/>
      <c r="DH84" s="112"/>
      <c r="DI84" s="112"/>
      <c r="DJ84" s="112"/>
      <c r="DK84" s="112"/>
      <c r="DL84" s="112"/>
      <c r="DM84" s="112"/>
      <c r="DN84" s="112"/>
      <c r="DO84" s="112"/>
      <c r="DP84" s="112"/>
      <c r="DQ84" s="112"/>
      <c r="DR84" s="112"/>
      <c r="DS84" s="112"/>
      <c r="DT84" s="112"/>
      <c r="DU84" s="112"/>
      <c r="DV84" s="112"/>
      <c r="DW84" s="112"/>
      <c r="DX84" s="112"/>
      <c r="DY84" s="112"/>
      <c r="DZ84" s="112"/>
      <c r="EA84" s="112"/>
      <c r="EB84" s="112"/>
      <c r="EC84" s="112"/>
      <c r="ED84" s="112"/>
      <c r="EE84" s="112"/>
      <c r="EF84" s="112"/>
      <c r="EG84" s="112"/>
      <c r="EH84" s="112"/>
      <c r="EI84" s="112"/>
      <c r="EJ84" s="112"/>
      <c r="EK84" s="112"/>
      <c r="EL84" s="112"/>
      <c r="EM84" s="112"/>
      <c r="EN84" s="112"/>
      <c r="EO84" s="112"/>
      <c r="EP84" s="112"/>
      <c r="EQ84" s="112"/>
      <c r="ER84" s="112"/>
      <c r="ES84" s="112"/>
      <c r="ET84" s="112"/>
      <c r="EU84" s="112"/>
      <c r="EV84" s="112"/>
      <c r="EW84" s="112"/>
      <c r="EX84" s="112"/>
      <c r="EY84" s="112"/>
      <c r="EZ84" s="112"/>
      <c r="FA84" s="112"/>
      <c r="FB84" s="112"/>
      <c r="FC84" s="112"/>
      <c r="FD84" s="112"/>
      <c r="FE84" s="112"/>
      <c r="FF84" s="112"/>
      <c r="FG84" s="112"/>
      <c r="FH84" s="112"/>
      <c r="FI84" s="112"/>
      <c r="FJ84" s="112"/>
      <c r="FK84" s="112"/>
      <c r="FL84" s="112"/>
      <c r="FM84" s="112"/>
      <c r="FN84" s="112"/>
      <c r="FO84" s="112"/>
      <c r="FP84" s="112"/>
      <c r="FQ84" s="112"/>
      <c r="FR84" s="112"/>
      <c r="FS84" s="112"/>
      <c r="FT84" s="112"/>
      <c r="FU84" s="112"/>
      <c r="FV84" s="112"/>
      <c r="FW84" s="112"/>
      <c r="FX84" s="112"/>
      <c r="FY84" s="112"/>
      <c r="FZ84" s="112"/>
      <c r="GA84" s="112"/>
      <c r="GB84" s="112"/>
      <c r="GC84" s="112"/>
      <c r="GD84" s="112"/>
      <c r="GE84" s="112"/>
      <c r="GF84" s="112"/>
      <c r="GG84" s="112"/>
      <c r="GH84" s="112"/>
      <c r="GI84" s="112"/>
      <c r="GJ84" s="112"/>
      <c r="GK84" s="112"/>
      <c r="GL84" s="112"/>
      <c r="GM84" s="112"/>
      <c r="GN84" s="112"/>
      <c r="GO84" s="112"/>
      <c r="GP84" s="112"/>
      <c r="GQ84" s="112"/>
      <c r="GR84" s="112"/>
      <c r="GS84" s="112"/>
      <c r="GT84" s="112"/>
      <c r="GU84" s="112"/>
      <c r="GV84" s="112"/>
      <c r="GW84" s="112"/>
      <c r="GX84" s="112"/>
      <c r="GY84" s="112"/>
      <c r="GZ84" s="112"/>
      <c r="HA84" s="112"/>
      <c r="HB84" s="112"/>
      <c r="HC84" s="112"/>
      <c r="HD84" s="112"/>
      <c r="HE84" s="112"/>
      <c r="HF84" s="112"/>
      <c r="HG84" s="112"/>
      <c r="HH84" s="112"/>
      <c r="HI84" s="112"/>
      <c r="HJ84" s="112"/>
      <c r="HK84" s="112"/>
      <c r="HL84" s="112"/>
      <c r="HM84" s="112"/>
      <c r="HN84" s="112"/>
      <c r="HO84" s="112"/>
      <c r="HP84" s="112"/>
      <c r="HQ84" s="112"/>
      <c r="HR84" s="112"/>
      <c r="HS84" s="112"/>
      <c r="HT84" s="112"/>
      <c r="HU84" s="112"/>
      <c r="HV84" s="112"/>
      <c r="HW84" s="112"/>
      <c r="HX84" s="112"/>
      <c r="HY84" s="112"/>
      <c r="HZ84" s="112"/>
      <c r="IA84" s="112"/>
      <c r="IB84" s="112"/>
      <c r="IC84" s="112"/>
      <c r="ID84" s="112"/>
      <c r="IE84" s="112"/>
      <c r="IF84" s="112"/>
      <c r="IG84" s="112"/>
      <c r="IH84" s="112"/>
      <c r="II84" s="112"/>
      <c r="IJ84" s="112"/>
      <c r="IK84" s="112"/>
      <c r="IL84" s="112"/>
      <c r="IM84" s="112"/>
      <c r="IN84" s="112"/>
      <c r="IO84" s="112"/>
      <c r="IP84" s="112"/>
      <c r="IQ84" s="112"/>
      <c r="IR84" s="112"/>
      <c r="IS84" s="112"/>
      <c r="IT84" s="112"/>
      <c r="IU84" s="112"/>
    </row>
    <row r="85" spans="1:255" s="120" customFormat="1" ht="24" customHeight="1" x14ac:dyDescent="0.25">
      <c r="A85" s="142">
        <v>3</v>
      </c>
      <c r="B85" s="159">
        <v>41450</v>
      </c>
      <c r="C85" s="143" t="s">
        <v>382</v>
      </c>
      <c r="D85" s="123" t="s">
        <v>404</v>
      </c>
      <c r="E85" s="138" t="s">
        <v>334</v>
      </c>
      <c r="F85" s="123" t="s">
        <v>405</v>
      </c>
      <c r="G85" s="675" t="s">
        <v>368</v>
      </c>
      <c r="H85" s="676"/>
      <c r="I85" s="675" t="s">
        <v>406</v>
      </c>
      <c r="J85" s="676"/>
      <c r="K85" s="675" t="s">
        <v>407</v>
      </c>
      <c r="L85" s="676"/>
      <c r="M85" s="336"/>
      <c r="N85" s="337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2"/>
      <c r="CO85" s="112"/>
      <c r="CP85" s="112"/>
      <c r="CQ85" s="112"/>
      <c r="CR85" s="112"/>
      <c r="CS85" s="112"/>
      <c r="CT85" s="112"/>
      <c r="CU85" s="112"/>
      <c r="CV85" s="112"/>
      <c r="CW85" s="112"/>
      <c r="CX85" s="112"/>
      <c r="CY85" s="112"/>
      <c r="CZ85" s="112"/>
      <c r="DA85" s="112"/>
      <c r="DB85" s="112"/>
      <c r="DC85" s="112"/>
      <c r="DD85" s="112"/>
      <c r="DE85" s="112"/>
      <c r="DF85" s="112"/>
      <c r="DG85" s="112"/>
      <c r="DH85" s="112"/>
      <c r="DI85" s="112"/>
      <c r="DJ85" s="112"/>
      <c r="DK85" s="112"/>
      <c r="DL85" s="112"/>
      <c r="DM85" s="112"/>
      <c r="DN85" s="112"/>
      <c r="DO85" s="112"/>
      <c r="DP85" s="112"/>
      <c r="DQ85" s="112"/>
      <c r="DR85" s="112"/>
      <c r="DS85" s="112"/>
      <c r="DT85" s="112"/>
      <c r="DU85" s="112"/>
      <c r="DV85" s="112"/>
      <c r="DW85" s="112"/>
      <c r="DX85" s="112"/>
      <c r="DY85" s="112"/>
      <c r="DZ85" s="112"/>
      <c r="EA85" s="112"/>
      <c r="EB85" s="112"/>
      <c r="EC85" s="112"/>
      <c r="ED85" s="112"/>
      <c r="EE85" s="112"/>
      <c r="EF85" s="112"/>
      <c r="EG85" s="112"/>
      <c r="EH85" s="112"/>
      <c r="EI85" s="112"/>
      <c r="EJ85" s="112"/>
      <c r="EK85" s="112"/>
      <c r="EL85" s="112"/>
      <c r="EM85" s="112"/>
      <c r="EN85" s="112"/>
      <c r="EO85" s="112"/>
      <c r="EP85" s="112"/>
      <c r="EQ85" s="112"/>
      <c r="ER85" s="112"/>
      <c r="ES85" s="112"/>
      <c r="ET85" s="112"/>
      <c r="EU85" s="112"/>
      <c r="EV85" s="112"/>
      <c r="EW85" s="112"/>
      <c r="EX85" s="112"/>
      <c r="EY85" s="112"/>
      <c r="EZ85" s="112"/>
      <c r="FA85" s="112"/>
      <c r="FB85" s="112"/>
      <c r="FC85" s="112"/>
      <c r="FD85" s="112"/>
      <c r="FE85" s="112"/>
      <c r="FF85" s="112"/>
      <c r="FG85" s="112"/>
      <c r="FH85" s="112"/>
      <c r="FI85" s="112"/>
      <c r="FJ85" s="112"/>
      <c r="FK85" s="112"/>
      <c r="FL85" s="112"/>
      <c r="FM85" s="112"/>
      <c r="FN85" s="112"/>
      <c r="FO85" s="112"/>
      <c r="FP85" s="112"/>
      <c r="FQ85" s="112"/>
      <c r="FR85" s="112"/>
      <c r="FS85" s="112"/>
      <c r="FT85" s="112"/>
      <c r="FU85" s="112"/>
      <c r="FV85" s="112"/>
      <c r="FW85" s="112"/>
      <c r="FX85" s="112"/>
      <c r="FY85" s="112"/>
      <c r="FZ85" s="112"/>
      <c r="GA85" s="112"/>
      <c r="GB85" s="112"/>
      <c r="GC85" s="112"/>
      <c r="GD85" s="112"/>
      <c r="GE85" s="112"/>
      <c r="GF85" s="112"/>
      <c r="GG85" s="112"/>
      <c r="GH85" s="112"/>
      <c r="GI85" s="112"/>
      <c r="GJ85" s="112"/>
      <c r="GK85" s="112"/>
      <c r="GL85" s="112"/>
      <c r="GM85" s="112"/>
      <c r="GN85" s="112"/>
      <c r="GO85" s="112"/>
      <c r="GP85" s="112"/>
      <c r="GQ85" s="112"/>
      <c r="GR85" s="112"/>
      <c r="GS85" s="112"/>
      <c r="GT85" s="112"/>
      <c r="GU85" s="112"/>
      <c r="GV85" s="112"/>
      <c r="GW85" s="112"/>
      <c r="GX85" s="112"/>
      <c r="GY85" s="112"/>
      <c r="GZ85" s="112"/>
      <c r="HA85" s="112"/>
      <c r="HB85" s="112"/>
      <c r="HC85" s="112"/>
      <c r="HD85" s="112"/>
      <c r="HE85" s="112"/>
      <c r="HF85" s="112"/>
      <c r="HG85" s="112"/>
      <c r="HH85" s="112"/>
      <c r="HI85" s="112"/>
      <c r="HJ85" s="112"/>
      <c r="HK85" s="112"/>
      <c r="HL85" s="112"/>
      <c r="HM85" s="112"/>
      <c r="HN85" s="112"/>
      <c r="HO85" s="112"/>
      <c r="HP85" s="112"/>
      <c r="HQ85" s="112"/>
      <c r="HR85" s="112"/>
      <c r="HS85" s="112"/>
      <c r="HT85" s="112"/>
      <c r="HU85" s="112"/>
      <c r="HV85" s="112"/>
      <c r="HW85" s="112"/>
      <c r="HX85" s="112"/>
      <c r="HY85" s="112"/>
      <c r="HZ85" s="112"/>
      <c r="IA85" s="112"/>
      <c r="IB85" s="112"/>
      <c r="IC85" s="112"/>
      <c r="ID85" s="112"/>
      <c r="IE85" s="112"/>
      <c r="IF85" s="112"/>
      <c r="IG85" s="112"/>
      <c r="IH85" s="112"/>
      <c r="II85" s="112"/>
      <c r="IJ85" s="112"/>
      <c r="IK85" s="112"/>
      <c r="IL85" s="112"/>
      <c r="IM85" s="112"/>
      <c r="IN85" s="112"/>
      <c r="IO85" s="112"/>
      <c r="IP85" s="112"/>
      <c r="IQ85" s="112"/>
      <c r="IR85" s="112"/>
      <c r="IS85" s="112"/>
      <c r="IT85" s="112"/>
      <c r="IU85" s="112"/>
    </row>
    <row r="86" spans="1:255" s="120" customFormat="1" ht="24" customHeight="1" x14ac:dyDescent="0.25">
      <c r="A86" s="142">
        <v>4</v>
      </c>
      <c r="B86" s="159">
        <v>41450</v>
      </c>
      <c r="C86" s="143" t="s">
        <v>408</v>
      </c>
      <c r="D86" s="123" t="s">
        <v>404</v>
      </c>
      <c r="E86" s="138" t="s">
        <v>398</v>
      </c>
      <c r="F86" s="123" t="s">
        <v>399</v>
      </c>
      <c r="G86" s="675" t="s">
        <v>334</v>
      </c>
      <c r="H86" s="676"/>
      <c r="I86" s="675" t="s">
        <v>406</v>
      </c>
      <c r="J86" s="676"/>
      <c r="K86" s="675" t="s">
        <v>407</v>
      </c>
      <c r="L86" s="676"/>
      <c r="M86" s="336"/>
      <c r="N86" s="337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  <c r="CM86" s="112"/>
      <c r="CN86" s="112"/>
      <c r="CO86" s="112"/>
      <c r="CP86" s="112"/>
      <c r="CQ86" s="112"/>
      <c r="CR86" s="112"/>
      <c r="CS86" s="112"/>
      <c r="CT86" s="112"/>
      <c r="CU86" s="112"/>
      <c r="CV86" s="112"/>
      <c r="CW86" s="112"/>
      <c r="CX86" s="112"/>
      <c r="CY86" s="112"/>
      <c r="CZ86" s="112"/>
      <c r="DA86" s="112"/>
      <c r="DB86" s="112"/>
      <c r="DC86" s="112"/>
      <c r="DD86" s="112"/>
      <c r="DE86" s="112"/>
      <c r="DF86" s="112"/>
      <c r="DG86" s="112"/>
      <c r="DH86" s="112"/>
      <c r="DI86" s="112"/>
      <c r="DJ86" s="112"/>
      <c r="DK86" s="112"/>
      <c r="DL86" s="112"/>
      <c r="DM86" s="112"/>
      <c r="DN86" s="112"/>
      <c r="DO86" s="112"/>
      <c r="DP86" s="112"/>
      <c r="DQ86" s="112"/>
      <c r="DR86" s="112"/>
      <c r="DS86" s="112"/>
      <c r="DT86" s="112"/>
      <c r="DU86" s="112"/>
      <c r="DV86" s="112"/>
      <c r="DW86" s="112"/>
      <c r="DX86" s="112"/>
      <c r="DY86" s="112"/>
      <c r="DZ86" s="112"/>
      <c r="EA86" s="112"/>
      <c r="EB86" s="112"/>
      <c r="EC86" s="112"/>
      <c r="ED86" s="112"/>
      <c r="EE86" s="112"/>
      <c r="EF86" s="112"/>
      <c r="EG86" s="112"/>
      <c r="EH86" s="112"/>
      <c r="EI86" s="112"/>
      <c r="EJ86" s="112"/>
      <c r="EK86" s="112"/>
      <c r="EL86" s="112"/>
      <c r="EM86" s="112"/>
      <c r="EN86" s="112"/>
      <c r="EO86" s="112"/>
      <c r="EP86" s="112"/>
      <c r="EQ86" s="112"/>
      <c r="ER86" s="112"/>
      <c r="ES86" s="112"/>
      <c r="ET86" s="112"/>
      <c r="EU86" s="112"/>
      <c r="EV86" s="112"/>
      <c r="EW86" s="112"/>
      <c r="EX86" s="112"/>
      <c r="EY86" s="112"/>
      <c r="EZ86" s="112"/>
      <c r="FA86" s="112"/>
      <c r="FB86" s="112"/>
      <c r="FC86" s="112"/>
      <c r="FD86" s="112"/>
      <c r="FE86" s="112"/>
      <c r="FF86" s="112"/>
      <c r="FG86" s="112"/>
      <c r="FH86" s="112"/>
      <c r="FI86" s="112"/>
      <c r="FJ86" s="112"/>
      <c r="FK86" s="112"/>
      <c r="FL86" s="112"/>
      <c r="FM86" s="112"/>
      <c r="FN86" s="112"/>
      <c r="FO86" s="112"/>
      <c r="FP86" s="112"/>
      <c r="FQ86" s="112"/>
      <c r="FR86" s="112"/>
      <c r="FS86" s="112"/>
      <c r="FT86" s="112"/>
      <c r="FU86" s="112"/>
      <c r="FV86" s="112"/>
      <c r="FW86" s="112"/>
      <c r="FX86" s="112"/>
      <c r="FY86" s="112"/>
      <c r="FZ86" s="112"/>
      <c r="GA86" s="112"/>
      <c r="GB86" s="112"/>
      <c r="GC86" s="112"/>
      <c r="GD86" s="112"/>
      <c r="GE86" s="112"/>
      <c r="GF86" s="112"/>
      <c r="GG86" s="112"/>
      <c r="GH86" s="112"/>
      <c r="GI86" s="112"/>
      <c r="GJ86" s="112"/>
      <c r="GK86" s="112"/>
      <c r="GL86" s="112"/>
      <c r="GM86" s="112"/>
      <c r="GN86" s="112"/>
      <c r="GO86" s="112"/>
      <c r="GP86" s="112"/>
      <c r="GQ86" s="112"/>
      <c r="GR86" s="112"/>
      <c r="GS86" s="112"/>
      <c r="GT86" s="112"/>
      <c r="GU86" s="112"/>
      <c r="GV86" s="112"/>
      <c r="GW86" s="112"/>
      <c r="GX86" s="112"/>
      <c r="GY86" s="112"/>
      <c r="GZ86" s="112"/>
      <c r="HA86" s="112"/>
      <c r="HB86" s="112"/>
      <c r="HC86" s="112"/>
      <c r="HD86" s="112"/>
      <c r="HE86" s="112"/>
      <c r="HF86" s="112"/>
      <c r="HG86" s="112"/>
      <c r="HH86" s="112"/>
      <c r="HI86" s="112"/>
      <c r="HJ86" s="112"/>
      <c r="HK86" s="112"/>
      <c r="HL86" s="112"/>
      <c r="HM86" s="112"/>
      <c r="HN86" s="112"/>
      <c r="HO86" s="112"/>
      <c r="HP86" s="112"/>
      <c r="HQ86" s="112"/>
      <c r="HR86" s="112"/>
      <c r="HS86" s="112"/>
      <c r="HT86" s="112"/>
      <c r="HU86" s="112"/>
      <c r="HV86" s="112"/>
      <c r="HW86" s="112"/>
      <c r="HX86" s="112"/>
      <c r="HY86" s="112"/>
      <c r="HZ86" s="112"/>
      <c r="IA86" s="112"/>
      <c r="IB86" s="112"/>
      <c r="IC86" s="112"/>
      <c r="ID86" s="112"/>
      <c r="IE86" s="112"/>
      <c r="IF86" s="112"/>
      <c r="IG86" s="112"/>
      <c r="IH86" s="112"/>
      <c r="II86" s="112"/>
      <c r="IJ86" s="112"/>
      <c r="IK86" s="112"/>
      <c r="IL86" s="112"/>
      <c r="IM86" s="112"/>
      <c r="IN86" s="112"/>
      <c r="IO86" s="112"/>
      <c r="IP86" s="112"/>
      <c r="IQ86" s="112"/>
      <c r="IR86" s="112"/>
      <c r="IS86" s="112"/>
      <c r="IT86" s="112"/>
      <c r="IU86" s="112"/>
    </row>
    <row r="87" spans="1:255" s="120" customFormat="1" ht="24" customHeight="1" x14ac:dyDescent="0.25">
      <c r="A87" s="142">
        <v>5</v>
      </c>
      <c r="B87" s="338">
        <v>41452</v>
      </c>
      <c r="C87" s="339" t="s">
        <v>382</v>
      </c>
      <c r="D87" s="127" t="s">
        <v>409</v>
      </c>
      <c r="E87" s="340" t="s">
        <v>368</v>
      </c>
      <c r="F87" s="127" t="s">
        <v>410</v>
      </c>
      <c r="G87" s="669" t="s">
        <v>41</v>
      </c>
      <c r="H87" s="670"/>
      <c r="I87" s="669" t="s">
        <v>411</v>
      </c>
      <c r="J87" s="670"/>
      <c r="K87" s="669" t="s">
        <v>407</v>
      </c>
      <c r="L87" s="670"/>
      <c r="M87" s="336"/>
      <c r="N87" s="337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2"/>
      <c r="CO87" s="112"/>
      <c r="CP87" s="112"/>
      <c r="CQ87" s="112"/>
      <c r="CR87" s="112"/>
      <c r="CS87" s="112"/>
      <c r="CT87" s="112"/>
      <c r="CU87" s="112"/>
      <c r="CV87" s="112"/>
      <c r="CW87" s="112"/>
      <c r="CX87" s="112"/>
      <c r="CY87" s="112"/>
      <c r="CZ87" s="112"/>
      <c r="DA87" s="112"/>
      <c r="DB87" s="112"/>
      <c r="DC87" s="112"/>
      <c r="DD87" s="112"/>
      <c r="DE87" s="112"/>
      <c r="DF87" s="112"/>
      <c r="DG87" s="112"/>
      <c r="DH87" s="112"/>
      <c r="DI87" s="112"/>
      <c r="DJ87" s="112"/>
      <c r="DK87" s="112"/>
      <c r="DL87" s="112"/>
      <c r="DM87" s="112"/>
      <c r="DN87" s="112"/>
      <c r="DO87" s="112"/>
      <c r="DP87" s="112"/>
      <c r="DQ87" s="112"/>
      <c r="DR87" s="112"/>
      <c r="DS87" s="112"/>
      <c r="DT87" s="112"/>
      <c r="DU87" s="112"/>
      <c r="DV87" s="112"/>
      <c r="DW87" s="112"/>
      <c r="DX87" s="112"/>
      <c r="DY87" s="112"/>
      <c r="DZ87" s="112"/>
      <c r="EA87" s="112"/>
      <c r="EB87" s="112"/>
      <c r="EC87" s="112"/>
      <c r="ED87" s="112"/>
      <c r="EE87" s="112"/>
      <c r="EF87" s="112"/>
      <c r="EG87" s="112"/>
      <c r="EH87" s="112"/>
      <c r="EI87" s="112"/>
      <c r="EJ87" s="112"/>
      <c r="EK87" s="112"/>
      <c r="EL87" s="112"/>
      <c r="EM87" s="112"/>
      <c r="EN87" s="112"/>
      <c r="EO87" s="112"/>
      <c r="EP87" s="112"/>
      <c r="EQ87" s="112"/>
      <c r="ER87" s="112"/>
      <c r="ES87" s="112"/>
      <c r="ET87" s="112"/>
      <c r="EU87" s="112"/>
      <c r="EV87" s="112"/>
      <c r="EW87" s="112"/>
      <c r="EX87" s="112"/>
      <c r="EY87" s="112"/>
      <c r="EZ87" s="112"/>
      <c r="FA87" s="112"/>
      <c r="FB87" s="112"/>
      <c r="FC87" s="112"/>
      <c r="FD87" s="112"/>
      <c r="FE87" s="112"/>
      <c r="FF87" s="112"/>
      <c r="FG87" s="112"/>
      <c r="FH87" s="112"/>
      <c r="FI87" s="112"/>
      <c r="FJ87" s="112"/>
      <c r="FK87" s="112"/>
      <c r="FL87" s="112"/>
      <c r="FM87" s="112"/>
      <c r="FN87" s="112"/>
      <c r="FO87" s="112"/>
      <c r="FP87" s="112"/>
      <c r="FQ87" s="112"/>
      <c r="FR87" s="112"/>
      <c r="FS87" s="112"/>
      <c r="FT87" s="112"/>
      <c r="FU87" s="112"/>
      <c r="FV87" s="112"/>
      <c r="FW87" s="112"/>
      <c r="FX87" s="112"/>
      <c r="FY87" s="112"/>
      <c r="FZ87" s="112"/>
      <c r="GA87" s="112"/>
      <c r="GB87" s="112"/>
      <c r="GC87" s="112"/>
      <c r="GD87" s="112"/>
      <c r="GE87" s="112"/>
      <c r="GF87" s="112"/>
      <c r="GG87" s="112"/>
      <c r="GH87" s="112"/>
      <c r="GI87" s="112"/>
      <c r="GJ87" s="112"/>
      <c r="GK87" s="112"/>
      <c r="GL87" s="112"/>
      <c r="GM87" s="112"/>
      <c r="GN87" s="112"/>
      <c r="GO87" s="112"/>
      <c r="GP87" s="112"/>
      <c r="GQ87" s="112"/>
      <c r="GR87" s="112"/>
      <c r="GS87" s="112"/>
      <c r="GT87" s="112"/>
      <c r="GU87" s="112"/>
      <c r="GV87" s="112"/>
      <c r="GW87" s="112"/>
      <c r="GX87" s="112"/>
      <c r="GY87" s="112"/>
      <c r="GZ87" s="112"/>
      <c r="HA87" s="112"/>
      <c r="HB87" s="112"/>
      <c r="HC87" s="112"/>
      <c r="HD87" s="112"/>
      <c r="HE87" s="112"/>
      <c r="HF87" s="112"/>
      <c r="HG87" s="112"/>
      <c r="HH87" s="112"/>
      <c r="HI87" s="112"/>
      <c r="HJ87" s="112"/>
      <c r="HK87" s="112"/>
      <c r="HL87" s="112"/>
      <c r="HM87" s="112"/>
      <c r="HN87" s="112"/>
      <c r="HO87" s="112"/>
      <c r="HP87" s="112"/>
      <c r="HQ87" s="112"/>
      <c r="HR87" s="112"/>
      <c r="HS87" s="112"/>
      <c r="HT87" s="112"/>
      <c r="HU87" s="112"/>
      <c r="HV87" s="112"/>
      <c r="HW87" s="112"/>
      <c r="HX87" s="112"/>
      <c r="HY87" s="112"/>
      <c r="HZ87" s="112"/>
      <c r="IA87" s="112"/>
      <c r="IB87" s="112"/>
      <c r="IC87" s="112"/>
      <c r="ID87" s="112"/>
      <c r="IE87" s="112"/>
      <c r="IF87" s="112"/>
      <c r="IG87" s="112"/>
      <c r="IH87" s="112"/>
      <c r="II87" s="112"/>
      <c r="IJ87" s="112"/>
      <c r="IK87" s="112"/>
      <c r="IL87" s="112"/>
      <c r="IM87" s="112"/>
      <c r="IN87" s="112"/>
      <c r="IO87" s="112"/>
      <c r="IP87" s="112"/>
      <c r="IQ87" s="112"/>
      <c r="IR87" s="112"/>
      <c r="IS87" s="112"/>
      <c r="IT87" s="112"/>
      <c r="IU87" s="112"/>
    </row>
    <row r="88" spans="1:255" s="146" customFormat="1" ht="20.100000000000001" customHeight="1" x14ac:dyDescent="0.25">
      <c r="A88" s="142">
        <v>6</v>
      </c>
      <c r="B88" s="341">
        <v>41452</v>
      </c>
      <c r="C88" s="145" t="s">
        <v>412</v>
      </c>
      <c r="D88" s="145" t="s">
        <v>413</v>
      </c>
      <c r="E88" s="618" t="s">
        <v>360</v>
      </c>
      <c r="F88" s="145" t="s">
        <v>403</v>
      </c>
      <c r="G88" s="671" t="s">
        <v>360</v>
      </c>
      <c r="H88" s="671"/>
      <c r="I88" s="672" t="s">
        <v>414</v>
      </c>
      <c r="J88" s="672"/>
      <c r="K88" s="673" t="s">
        <v>415</v>
      </c>
      <c r="L88" s="674"/>
      <c r="M88" s="145"/>
    </row>
    <row r="89" spans="1:255" s="503" customFormat="1" ht="20.100000000000001" customHeight="1" x14ac:dyDescent="0.25">
      <c r="A89" s="142">
        <v>7</v>
      </c>
      <c r="B89" s="504">
        <v>41506</v>
      </c>
      <c r="C89" s="503" t="s">
        <v>416</v>
      </c>
      <c r="D89" s="503" t="s">
        <v>417</v>
      </c>
      <c r="E89" s="505" t="s">
        <v>398</v>
      </c>
      <c r="F89" s="503" t="s">
        <v>399</v>
      </c>
      <c r="G89" s="689" t="s">
        <v>344</v>
      </c>
      <c r="H89" s="689"/>
      <c r="I89" s="690" t="s">
        <v>418</v>
      </c>
      <c r="J89" s="691"/>
      <c r="K89" s="690" t="s">
        <v>419</v>
      </c>
      <c r="L89" s="691"/>
    </row>
    <row r="90" spans="1:255" s="523" customFormat="1" ht="20.100000000000001" customHeight="1" x14ac:dyDescent="0.25">
      <c r="A90" s="142">
        <v>8</v>
      </c>
      <c r="B90" s="522">
        <v>41507</v>
      </c>
      <c r="C90" s="523" t="s">
        <v>89</v>
      </c>
      <c r="D90" s="524" t="s">
        <v>420</v>
      </c>
      <c r="E90" s="521" t="s">
        <v>398</v>
      </c>
      <c r="F90" s="524" t="s">
        <v>399</v>
      </c>
      <c r="G90" s="700" t="s">
        <v>398</v>
      </c>
      <c r="H90" s="700"/>
      <c r="I90" s="701" t="s">
        <v>400</v>
      </c>
      <c r="J90" s="702"/>
      <c r="K90" s="701" t="s">
        <v>421</v>
      </c>
      <c r="L90" s="702"/>
      <c r="M90" s="524"/>
    </row>
    <row r="91" spans="1:255" s="523" customFormat="1" ht="15" customHeight="1" x14ac:dyDescent="0.25">
      <c r="A91" s="142">
        <v>9</v>
      </c>
      <c r="B91" s="522">
        <v>41507</v>
      </c>
      <c r="C91" s="523" t="s">
        <v>422</v>
      </c>
      <c r="D91" s="524" t="s">
        <v>423</v>
      </c>
      <c r="E91" s="521" t="s">
        <v>368</v>
      </c>
      <c r="F91" s="524" t="s">
        <v>424</v>
      </c>
      <c r="G91" s="625" t="s">
        <v>360</v>
      </c>
      <c r="H91" s="525"/>
      <c r="I91" s="703" t="s">
        <v>425</v>
      </c>
      <c r="J91" s="704"/>
      <c r="K91" s="701" t="s">
        <v>415</v>
      </c>
      <c r="L91" s="702"/>
      <c r="M91" s="524"/>
    </row>
  </sheetData>
  <autoFilter ref="A1:M80">
    <filterColumn colId="11" showButton="0"/>
  </autoFilter>
  <mergeCells count="43">
    <mergeCell ref="G90:H90"/>
    <mergeCell ref="I90:J90"/>
    <mergeCell ref="I91:J91"/>
    <mergeCell ref="K90:L90"/>
    <mergeCell ref="K91:L91"/>
    <mergeCell ref="G89:H89"/>
    <mergeCell ref="I89:J89"/>
    <mergeCell ref="K89:L89"/>
    <mergeCell ref="K1:K2"/>
    <mergeCell ref="L1:M1"/>
    <mergeCell ref="A79:L79"/>
    <mergeCell ref="A80:L80"/>
    <mergeCell ref="G82:H82"/>
    <mergeCell ref="I82:J82"/>
    <mergeCell ref="K82:L82"/>
    <mergeCell ref="G83:H83"/>
    <mergeCell ref="I83:J83"/>
    <mergeCell ref="K83:L83"/>
    <mergeCell ref="G84:H84"/>
    <mergeCell ref="I84:J84"/>
    <mergeCell ref="K84:L84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G85:H85"/>
    <mergeCell ref="I85:J85"/>
    <mergeCell ref="K85:L85"/>
    <mergeCell ref="G86:H86"/>
    <mergeCell ref="I86:J86"/>
    <mergeCell ref="K86:L86"/>
    <mergeCell ref="G87:H87"/>
    <mergeCell ref="I87:J87"/>
    <mergeCell ref="K87:L87"/>
    <mergeCell ref="G88:H88"/>
    <mergeCell ref="I88:J88"/>
    <mergeCell ref="K88:L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197"/>
  <sheetViews>
    <sheetView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AU35" sqref="AU35"/>
    </sheetView>
  </sheetViews>
  <sheetFormatPr defaultColWidth="15.42578125" defaultRowHeight="15" x14ac:dyDescent="0.25"/>
  <cols>
    <col min="1" max="1" width="20.5703125" style="304" customWidth="1"/>
    <col min="2" max="2" width="14.28515625" style="304" customWidth="1"/>
    <col min="3" max="3" width="1.42578125" style="310" hidden="1" customWidth="1"/>
    <col min="4" max="4" width="11" style="314" hidden="1" customWidth="1"/>
    <col min="5" max="7" width="11" style="304" hidden="1" customWidth="1"/>
    <col min="8" max="8" width="1.85546875" style="310" hidden="1" customWidth="1"/>
    <col min="9" max="9" width="11" style="314" hidden="1" customWidth="1"/>
    <col min="10" max="10" width="11" style="304" hidden="1" customWidth="1"/>
    <col min="11" max="11" width="10.85546875" style="304" hidden="1" customWidth="1"/>
    <col min="12" max="12" width="11" style="304" hidden="1" customWidth="1"/>
    <col min="13" max="13" width="1.85546875" style="310" hidden="1" customWidth="1"/>
    <col min="14" max="14" width="11.5703125" style="314" hidden="1" customWidth="1"/>
    <col min="15" max="15" width="11.5703125" style="304" hidden="1" customWidth="1"/>
    <col min="16" max="16" width="11.5703125" style="314" hidden="1" customWidth="1"/>
    <col min="17" max="17" width="11.5703125" style="304" hidden="1" customWidth="1"/>
    <col min="18" max="18" width="0.140625" style="310" hidden="1" customWidth="1"/>
    <col min="19" max="19" width="1.85546875" style="310" hidden="1" customWidth="1"/>
    <col min="20" max="20" width="10.85546875" style="314" hidden="1" customWidth="1"/>
    <col min="21" max="21" width="11.42578125" style="304" hidden="1" customWidth="1"/>
    <col min="22" max="22" width="11.42578125" style="314" hidden="1" customWidth="1"/>
    <col min="23" max="23" width="11.42578125" style="304" hidden="1" customWidth="1"/>
    <col min="24" max="24" width="2.42578125" style="310" hidden="1" customWidth="1"/>
    <col min="25" max="25" width="10.85546875" style="314" hidden="1" customWidth="1"/>
    <col min="26" max="26" width="11.42578125" style="304" hidden="1" customWidth="1"/>
    <col min="27" max="27" width="10.85546875" style="314" hidden="1" customWidth="1"/>
    <col min="28" max="28" width="11.42578125" style="314" hidden="1" customWidth="1"/>
    <col min="29" max="29" width="11.42578125" style="304" hidden="1" customWidth="1"/>
    <col min="30" max="30" width="11.42578125" style="314" hidden="1" customWidth="1"/>
    <col min="31" max="31" width="1.28515625" style="310" hidden="1" customWidth="1"/>
    <col min="32" max="32" width="10.85546875" style="314" hidden="1" customWidth="1"/>
    <col min="33" max="33" width="11.42578125" style="304" hidden="1" customWidth="1"/>
    <col min="34" max="34" width="10.85546875" style="314" hidden="1" customWidth="1"/>
    <col min="35" max="35" width="11.42578125" style="314" hidden="1" customWidth="1"/>
    <col min="36" max="36" width="12.5703125" style="304" hidden="1" customWidth="1"/>
    <col min="37" max="37" width="11.42578125" style="314" hidden="1" customWidth="1"/>
    <col min="38" max="38" width="1.140625" style="310" customWidth="1"/>
    <col min="39" max="39" width="10.85546875" style="314" customWidth="1"/>
    <col min="40" max="40" width="11.42578125" style="304" customWidth="1"/>
    <col min="41" max="42" width="10.85546875" style="314" customWidth="1"/>
    <col min="43" max="43" width="1.5703125" style="310" customWidth="1"/>
    <col min="44" max="44" width="11.42578125" style="314" customWidth="1"/>
    <col min="45" max="45" width="11.42578125" style="304" customWidth="1"/>
    <col min="46" max="47" width="11.42578125" style="314" customWidth="1"/>
    <col min="48" max="48" width="1.5703125" style="310" customWidth="1"/>
    <col min="49" max="49" width="10.85546875" style="314" hidden="1" customWidth="1"/>
    <col min="50" max="50" width="11.42578125" style="304" hidden="1" customWidth="1"/>
    <col min="51" max="52" width="11.42578125" style="314" hidden="1" customWidth="1"/>
    <col min="53" max="53" width="11.42578125" style="304" hidden="1" customWidth="1"/>
    <col min="54" max="54" width="11.42578125" style="314" hidden="1" customWidth="1"/>
    <col min="55" max="55" width="1.7109375" style="310" hidden="1" customWidth="1"/>
    <col min="56" max="56" width="10.85546875" style="314" hidden="1" customWidth="1"/>
    <col min="57" max="57" width="11.42578125" style="304" hidden="1" customWidth="1"/>
    <col min="58" max="59" width="11.42578125" style="314" hidden="1" customWidth="1"/>
    <col min="60" max="60" width="11.42578125" style="304" hidden="1" customWidth="1"/>
    <col min="61" max="61" width="11.42578125" style="314" hidden="1" customWidth="1"/>
    <col min="62" max="62" width="1.7109375" style="310" hidden="1" customWidth="1"/>
    <col min="63" max="63" width="1.28515625" style="310" hidden="1" customWidth="1"/>
    <col min="64" max="64" width="10.85546875" style="314" hidden="1" customWidth="1"/>
    <col min="65" max="65" width="11.42578125" style="304" hidden="1" customWidth="1"/>
    <col min="66" max="66" width="15.7109375" style="304" hidden="1" customWidth="1"/>
    <col min="67" max="68" width="11.42578125" style="304" hidden="1" customWidth="1"/>
    <col min="69" max="69" width="18.140625" style="304" hidden="1" customWidth="1"/>
    <col min="70" max="70" width="10.85546875" style="304" hidden="1" customWidth="1"/>
    <col min="71" max="71" width="1.140625" style="310" hidden="1" customWidth="1"/>
    <col min="72" max="72" width="11.42578125" style="304" hidden="1" customWidth="1"/>
    <col min="73" max="73" width="15.7109375" style="304" hidden="1" customWidth="1"/>
    <col min="74" max="75" width="11.42578125" style="304" hidden="1" customWidth="1"/>
    <col min="76" max="76" width="18.140625" style="304" hidden="1" customWidth="1"/>
    <col min="77" max="226" width="9.140625" style="304" customWidth="1"/>
    <col min="227" max="227" width="20.5703125" style="304" customWidth="1"/>
    <col min="228" max="228" width="14.28515625" style="304" customWidth="1"/>
    <col min="229" max="229" width="12" style="304" customWidth="1"/>
    <col min="230" max="231" width="11" style="304" customWidth="1"/>
    <col min="232" max="232" width="10.7109375" style="304" customWidth="1"/>
    <col min="233" max="234" width="11" style="304" customWidth="1"/>
    <col min="235" max="235" width="1.85546875" style="304" customWidth="1"/>
    <col min="236" max="236" width="12" style="304" customWidth="1"/>
    <col min="237" max="238" width="11" style="304" customWidth="1"/>
    <col min="239" max="239" width="10.7109375" style="304" customWidth="1"/>
    <col min="240" max="241" width="11" style="304" customWidth="1"/>
    <col min="242" max="242" width="1.42578125" style="304" customWidth="1"/>
    <col min="243" max="243" width="12" style="304" customWidth="1"/>
    <col min="244" max="245" width="11" style="304" customWidth="1"/>
    <col min="246" max="246" width="10.7109375" style="304" customWidth="1"/>
    <col min="247" max="248" width="11" style="304" customWidth="1"/>
    <col min="249" max="249" width="1.85546875" style="304" customWidth="1"/>
    <col min="250" max="250" width="15.42578125" style="304"/>
    <col min="251" max="251" width="20.5703125" style="304" customWidth="1"/>
    <col min="252" max="252" width="14.28515625" style="304" customWidth="1"/>
    <col min="253" max="253" width="1.42578125" style="304" customWidth="1"/>
    <col min="254" max="257" width="11" style="304" customWidth="1"/>
    <col min="258" max="258" width="1.85546875" style="304" customWidth="1"/>
    <col min="259" max="260" width="11" style="304" customWidth="1"/>
    <col min="261" max="261" width="10.85546875" style="304" customWidth="1"/>
    <col min="262" max="262" width="11" style="304" customWidth="1"/>
    <col min="263" max="263" width="1.85546875" style="304" customWidth="1"/>
    <col min="264" max="336" width="0" style="304" hidden="1" customWidth="1"/>
    <col min="337" max="482" width="9.140625" style="304" customWidth="1"/>
    <col min="483" max="483" width="20.5703125" style="304" customWidth="1"/>
    <col min="484" max="484" width="14.28515625" style="304" customWidth="1"/>
    <col min="485" max="485" width="12" style="304" customWidth="1"/>
    <col min="486" max="487" width="11" style="304" customWidth="1"/>
    <col min="488" max="488" width="10.7109375" style="304" customWidth="1"/>
    <col min="489" max="490" width="11" style="304" customWidth="1"/>
    <col min="491" max="491" width="1.85546875" style="304" customWidth="1"/>
    <col min="492" max="492" width="12" style="304" customWidth="1"/>
    <col min="493" max="494" width="11" style="304" customWidth="1"/>
    <col min="495" max="495" width="10.7109375" style="304" customWidth="1"/>
    <col min="496" max="497" width="11" style="304" customWidth="1"/>
    <col min="498" max="498" width="1.42578125" style="304" customWidth="1"/>
    <col min="499" max="499" width="12" style="304" customWidth="1"/>
    <col min="500" max="501" width="11" style="304" customWidth="1"/>
    <col min="502" max="502" width="10.7109375" style="304" customWidth="1"/>
    <col min="503" max="504" width="11" style="304" customWidth="1"/>
    <col min="505" max="505" width="1.85546875" style="304" customWidth="1"/>
    <col min="506" max="506" width="15.42578125" style="304"/>
    <col min="507" max="507" width="20.5703125" style="304" customWidth="1"/>
    <col min="508" max="508" width="14.28515625" style="304" customWidth="1"/>
    <col min="509" max="509" width="1.42578125" style="304" customWidth="1"/>
    <col min="510" max="513" width="11" style="304" customWidth="1"/>
    <col min="514" max="514" width="1.85546875" style="304" customWidth="1"/>
    <col min="515" max="516" width="11" style="304" customWidth="1"/>
    <col min="517" max="517" width="10.85546875" style="304" customWidth="1"/>
    <col min="518" max="518" width="11" style="304" customWidth="1"/>
    <col min="519" max="519" width="1.85546875" style="304" customWidth="1"/>
    <col min="520" max="592" width="0" style="304" hidden="1" customWidth="1"/>
    <col min="593" max="738" width="9.140625" style="304" customWidth="1"/>
    <col min="739" max="739" width="20.5703125" style="304" customWidth="1"/>
    <col min="740" max="740" width="14.28515625" style="304" customWidth="1"/>
    <col min="741" max="741" width="12" style="304" customWidth="1"/>
    <col min="742" max="743" width="11" style="304" customWidth="1"/>
    <col min="744" max="744" width="10.7109375" style="304" customWidth="1"/>
    <col min="745" max="746" width="11" style="304" customWidth="1"/>
    <col min="747" max="747" width="1.85546875" style="304" customWidth="1"/>
    <col min="748" max="748" width="12" style="304" customWidth="1"/>
    <col min="749" max="750" width="11" style="304" customWidth="1"/>
    <col min="751" max="751" width="10.7109375" style="304" customWidth="1"/>
    <col min="752" max="753" width="11" style="304" customWidth="1"/>
    <col min="754" max="754" width="1.42578125" style="304" customWidth="1"/>
    <col min="755" max="755" width="12" style="304" customWidth="1"/>
    <col min="756" max="757" width="11" style="304" customWidth="1"/>
    <col min="758" max="758" width="10.7109375" style="304" customWidth="1"/>
    <col min="759" max="760" width="11" style="304" customWidth="1"/>
    <col min="761" max="761" width="1.85546875" style="304" customWidth="1"/>
    <col min="762" max="762" width="15.42578125" style="304"/>
    <col min="763" max="763" width="20.5703125" style="304" customWidth="1"/>
    <col min="764" max="764" width="14.28515625" style="304" customWidth="1"/>
    <col min="765" max="765" width="1.42578125" style="304" customWidth="1"/>
    <col min="766" max="769" width="11" style="304" customWidth="1"/>
    <col min="770" max="770" width="1.85546875" style="304" customWidth="1"/>
    <col min="771" max="772" width="11" style="304" customWidth="1"/>
    <col min="773" max="773" width="10.85546875" style="304" customWidth="1"/>
    <col min="774" max="774" width="11" style="304" customWidth="1"/>
    <col min="775" max="775" width="1.85546875" style="304" customWidth="1"/>
    <col min="776" max="848" width="0" style="304" hidden="1" customWidth="1"/>
    <col min="849" max="994" width="9.140625" style="304" customWidth="1"/>
    <col min="995" max="995" width="20.5703125" style="304" customWidth="1"/>
    <col min="996" max="996" width="14.28515625" style="304" customWidth="1"/>
    <col min="997" max="997" width="12" style="304" customWidth="1"/>
    <col min="998" max="999" width="11" style="304" customWidth="1"/>
    <col min="1000" max="1000" width="10.7109375" style="304" customWidth="1"/>
    <col min="1001" max="1002" width="11" style="304" customWidth="1"/>
    <col min="1003" max="1003" width="1.85546875" style="304" customWidth="1"/>
    <col min="1004" max="1004" width="12" style="304" customWidth="1"/>
    <col min="1005" max="1006" width="11" style="304" customWidth="1"/>
    <col min="1007" max="1007" width="10.7109375" style="304" customWidth="1"/>
    <col min="1008" max="1009" width="11" style="304" customWidth="1"/>
    <col min="1010" max="1010" width="1.42578125" style="304" customWidth="1"/>
    <col min="1011" max="1011" width="12" style="304" customWidth="1"/>
    <col min="1012" max="1013" width="11" style="304" customWidth="1"/>
    <col min="1014" max="1014" width="10.7109375" style="304" customWidth="1"/>
    <col min="1015" max="1016" width="11" style="304" customWidth="1"/>
    <col min="1017" max="1017" width="1.85546875" style="304" customWidth="1"/>
    <col min="1018" max="1018" width="15.42578125" style="304"/>
    <col min="1019" max="1019" width="20.5703125" style="304" customWidth="1"/>
    <col min="1020" max="1020" width="14.28515625" style="304" customWidth="1"/>
    <col min="1021" max="1021" width="1.42578125" style="304" customWidth="1"/>
    <col min="1022" max="1025" width="11" style="304" customWidth="1"/>
    <col min="1026" max="1026" width="1.85546875" style="304" customWidth="1"/>
    <col min="1027" max="1028" width="11" style="304" customWidth="1"/>
    <col min="1029" max="1029" width="10.85546875" style="304" customWidth="1"/>
    <col min="1030" max="1030" width="11" style="304" customWidth="1"/>
    <col min="1031" max="1031" width="1.85546875" style="304" customWidth="1"/>
    <col min="1032" max="1104" width="0" style="304" hidden="1" customWidth="1"/>
    <col min="1105" max="1250" width="9.140625" style="304" customWidth="1"/>
    <col min="1251" max="1251" width="20.5703125" style="304" customWidth="1"/>
    <col min="1252" max="1252" width="14.28515625" style="304" customWidth="1"/>
    <col min="1253" max="1253" width="12" style="304" customWidth="1"/>
    <col min="1254" max="1255" width="11" style="304" customWidth="1"/>
    <col min="1256" max="1256" width="10.7109375" style="304" customWidth="1"/>
    <col min="1257" max="1258" width="11" style="304" customWidth="1"/>
    <col min="1259" max="1259" width="1.85546875" style="304" customWidth="1"/>
    <col min="1260" max="1260" width="12" style="304" customWidth="1"/>
    <col min="1261" max="1262" width="11" style="304" customWidth="1"/>
    <col min="1263" max="1263" width="10.7109375" style="304" customWidth="1"/>
    <col min="1264" max="1265" width="11" style="304" customWidth="1"/>
    <col min="1266" max="1266" width="1.42578125" style="304" customWidth="1"/>
    <col min="1267" max="1267" width="12" style="304" customWidth="1"/>
    <col min="1268" max="1269" width="11" style="304" customWidth="1"/>
    <col min="1270" max="1270" width="10.7109375" style="304" customWidth="1"/>
    <col min="1271" max="1272" width="11" style="304" customWidth="1"/>
    <col min="1273" max="1273" width="1.85546875" style="304" customWidth="1"/>
    <col min="1274" max="1274" width="15.42578125" style="304"/>
    <col min="1275" max="1275" width="20.5703125" style="304" customWidth="1"/>
    <col min="1276" max="1276" width="14.28515625" style="304" customWidth="1"/>
    <col min="1277" max="1277" width="1.42578125" style="304" customWidth="1"/>
    <col min="1278" max="1281" width="11" style="304" customWidth="1"/>
    <col min="1282" max="1282" width="1.85546875" style="304" customWidth="1"/>
    <col min="1283" max="1284" width="11" style="304" customWidth="1"/>
    <col min="1285" max="1285" width="10.85546875" style="304" customWidth="1"/>
    <col min="1286" max="1286" width="11" style="304" customWidth="1"/>
    <col min="1287" max="1287" width="1.85546875" style="304" customWidth="1"/>
    <col min="1288" max="1360" width="0" style="304" hidden="1" customWidth="1"/>
    <col min="1361" max="1506" width="9.140625" style="304" customWidth="1"/>
    <col min="1507" max="1507" width="20.5703125" style="304" customWidth="1"/>
    <col min="1508" max="1508" width="14.28515625" style="304" customWidth="1"/>
    <col min="1509" max="1509" width="12" style="304" customWidth="1"/>
    <col min="1510" max="1511" width="11" style="304" customWidth="1"/>
    <col min="1512" max="1512" width="10.7109375" style="304" customWidth="1"/>
    <col min="1513" max="1514" width="11" style="304" customWidth="1"/>
    <col min="1515" max="1515" width="1.85546875" style="304" customWidth="1"/>
    <col min="1516" max="1516" width="12" style="304" customWidth="1"/>
    <col min="1517" max="1518" width="11" style="304" customWidth="1"/>
    <col min="1519" max="1519" width="10.7109375" style="304" customWidth="1"/>
    <col min="1520" max="1521" width="11" style="304" customWidth="1"/>
    <col min="1522" max="1522" width="1.42578125" style="304" customWidth="1"/>
    <col min="1523" max="1523" width="12" style="304" customWidth="1"/>
    <col min="1524" max="1525" width="11" style="304" customWidth="1"/>
    <col min="1526" max="1526" width="10.7109375" style="304" customWidth="1"/>
    <col min="1527" max="1528" width="11" style="304" customWidth="1"/>
    <col min="1529" max="1529" width="1.85546875" style="304" customWidth="1"/>
    <col min="1530" max="1530" width="15.42578125" style="304"/>
    <col min="1531" max="1531" width="20.5703125" style="304" customWidth="1"/>
    <col min="1532" max="1532" width="14.28515625" style="304" customWidth="1"/>
    <col min="1533" max="1533" width="1.42578125" style="304" customWidth="1"/>
    <col min="1534" max="1537" width="11" style="304" customWidth="1"/>
    <col min="1538" max="1538" width="1.85546875" style="304" customWidth="1"/>
    <col min="1539" max="1540" width="11" style="304" customWidth="1"/>
    <col min="1541" max="1541" width="10.85546875" style="304" customWidth="1"/>
    <col min="1542" max="1542" width="11" style="304" customWidth="1"/>
    <col min="1543" max="1543" width="1.85546875" style="304" customWidth="1"/>
    <col min="1544" max="1616" width="0" style="304" hidden="1" customWidth="1"/>
    <col min="1617" max="1762" width="9.140625" style="304" customWidth="1"/>
    <col min="1763" max="1763" width="20.5703125" style="304" customWidth="1"/>
    <col min="1764" max="1764" width="14.28515625" style="304" customWidth="1"/>
    <col min="1765" max="1765" width="12" style="304" customWidth="1"/>
    <col min="1766" max="1767" width="11" style="304" customWidth="1"/>
    <col min="1768" max="1768" width="10.7109375" style="304" customWidth="1"/>
    <col min="1769" max="1770" width="11" style="304" customWidth="1"/>
    <col min="1771" max="1771" width="1.85546875" style="304" customWidth="1"/>
    <col min="1772" max="1772" width="12" style="304" customWidth="1"/>
    <col min="1773" max="1774" width="11" style="304" customWidth="1"/>
    <col min="1775" max="1775" width="10.7109375" style="304" customWidth="1"/>
    <col min="1776" max="1777" width="11" style="304" customWidth="1"/>
    <col min="1778" max="1778" width="1.42578125" style="304" customWidth="1"/>
    <col min="1779" max="1779" width="12" style="304" customWidth="1"/>
    <col min="1780" max="1781" width="11" style="304" customWidth="1"/>
    <col min="1782" max="1782" width="10.7109375" style="304" customWidth="1"/>
    <col min="1783" max="1784" width="11" style="304" customWidth="1"/>
    <col min="1785" max="1785" width="1.85546875" style="304" customWidth="1"/>
    <col min="1786" max="1786" width="15.42578125" style="304"/>
    <col min="1787" max="1787" width="20.5703125" style="304" customWidth="1"/>
    <col min="1788" max="1788" width="14.28515625" style="304" customWidth="1"/>
    <col min="1789" max="1789" width="1.42578125" style="304" customWidth="1"/>
    <col min="1790" max="1793" width="11" style="304" customWidth="1"/>
    <col min="1794" max="1794" width="1.85546875" style="304" customWidth="1"/>
    <col min="1795" max="1796" width="11" style="304" customWidth="1"/>
    <col min="1797" max="1797" width="10.85546875" style="304" customWidth="1"/>
    <col min="1798" max="1798" width="11" style="304" customWidth="1"/>
    <col min="1799" max="1799" width="1.85546875" style="304" customWidth="1"/>
    <col min="1800" max="1872" width="0" style="304" hidden="1" customWidth="1"/>
    <col min="1873" max="2018" width="9.140625" style="304" customWidth="1"/>
    <col min="2019" max="2019" width="20.5703125" style="304" customWidth="1"/>
    <col min="2020" max="2020" width="14.28515625" style="304" customWidth="1"/>
    <col min="2021" max="2021" width="12" style="304" customWidth="1"/>
    <col min="2022" max="2023" width="11" style="304" customWidth="1"/>
    <col min="2024" max="2024" width="10.7109375" style="304" customWidth="1"/>
    <col min="2025" max="2026" width="11" style="304" customWidth="1"/>
    <col min="2027" max="2027" width="1.85546875" style="304" customWidth="1"/>
    <col min="2028" max="2028" width="12" style="304" customWidth="1"/>
    <col min="2029" max="2030" width="11" style="304" customWidth="1"/>
    <col min="2031" max="2031" width="10.7109375" style="304" customWidth="1"/>
    <col min="2032" max="2033" width="11" style="304" customWidth="1"/>
    <col min="2034" max="2034" width="1.42578125" style="304" customWidth="1"/>
    <col min="2035" max="2035" width="12" style="304" customWidth="1"/>
    <col min="2036" max="2037" width="11" style="304" customWidth="1"/>
    <col min="2038" max="2038" width="10.7109375" style="304" customWidth="1"/>
    <col min="2039" max="2040" width="11" style="304" customWidth="1"/>
    <col min="2041" max="2041" width="1.85546875" style="304" customWidth="1"/>
    <col min="2042" max="2042" width="15.42578125" style="304"/>
    <col min="2043" max="2043" width="20.5703125" style="304" customWidth="1"/>
    <col min="2044" max="2044" width="14.28515625" style="304" customWidth="1"/>
    <col min="2045" max="2045" width="1.42578125" style="304" customWidth="1"/>
    <col min="2046" max="2049" width="11" style="304" customWidth="1"/>
    <col min="2050" max="2050" width="1.85546875" style="304" customWidth="1"/>
    <col min="2051" max="2052" width="11" style="304" customWidth="1"/>
    <col min="2053" max="2053" width="10.85546875" style="304" customWidth="1"/>
    <col min="2054" max="2054" width="11" style="304" customWidth="1"/>
    <col min="2055" max="2055" width="1.85546875" style="304" customWidth="1"/>
    <col min="2056" max="2128" width="0" style="304" hidden="1" customWidth="1"/>
    <col min="2129" max="2274" width="9.140625" style="304" customWidth="1"/>
    <col min="2275" max="2275" width="20.5703125" style="304" customWidth="1"/>
    <col min="2276" max="2276" width="14.28515625" style="304" customWidth="1"/>
    <col min="2277" max="2277" width="12" style="304" customWidth="1"/>
    <col min="2278" max="2279" width="11" style="304" customWidth="1"/>
    <col min="2280" max="2280" width="10.7109375" style="304" customWidth="1"/>
    <col min="2281" max="2282" width="11" style="304" customWidth="1"/>
    <col min="2283" max="2283" width="1.85546875" style="304" customWidth="1"/>
    <col min="2284" max="2284" width="12" style="304" customWidth="1"/>
    <col min="2285" max="2286" width="11" style="304" customWidth="1"/>
    <col min="2287" max="2287" width="10.7109375" style="304" customWidth="1"/>
    <col min="2288" max="2289" width="11" style="304" customWidth="1"/>
    <col min="2290" max="2290" width="1.42578125" style="304" customWidth="1"/>
    <col min="2291" max="2291" width="12" style="304" customWidth="1"/>
    <col min="2292" max="2293" width="11" style="304" customWidth="1"/>
    <col min="2294" max="2294" width="10.7109375" style="304" customWidth="1"/>
    <col min="2295" max="2296" width="11" style="304" customWidth="1"/>
    <col min="2297" max="2297" width="1.85546875" style="304" customWidth="1"/>
    <col min="2298" max="2298" width="15.42578125" style="304"/>
    <col min="2299" max="2299" width="20.5703125" style="304" customWidth="1"/>
    <col min="2300" max="2300" width="14.28515625" style="304" customWidth="1"/>
    <col min="2301" max="2301" width="1.42578125" style="304" customWidth="1"/>
    <col min="2302" max="2305" width="11" style="304" customWidth="1"/>
    <col min="2306" max="2306" width="1.85546875" style="304" customWidth="1"/>
    <col min="2307" max="2308" width="11" style="304" customWidth="1"/>
    <col min="2309" max="2309" width="10.85546875" style="304" customWidth="1"/>
    <col min="2310" max="2310" width="11" style="304" customWidth="1"/>
    <col min="2311" max="2311" width="1.85546875" style="304" customWidth="1"/>
    <col min="2312" max="2384" width="0" style="304" hidden="1" customWidth="1"/>
    <col min="2385" max="2530" width="9.140625" style="304" customWidth="1"/>
    <col min="2531" max="2531" width="20.5703125" style="304" customWidth="1"/>
    <col min="2532" max="2532" width="14.28515625" style="304" customWidth="1"/>
    <col min="2533" max="2533" width="12" style="304" customWidth="1"/>
    <col min="2534" max="2535" width="11" style="304" customWidth="1"/>
    <col min="2536" max="2536" width="10.7109375" style="304" customWidth="1"/>
    <col min="2537" max="2538" width="11" style="304" customWidth="1"/>
    <col min="2539" max="2539" width="1.85546875" style="304" customWidth="1"/>
    <col min="2540" max="2540" width="12" style="304" customWidth="1"/>
    <col min="2541" max="2542" width="11" style="304" customWidth="1"/>
    <col min="2543" max="2543" width="10.7109375" style="304" customWidth="1"/>
    <col min="2544" max="2545" width="11" style="304" customWidth="1"/>
    <col min="2546" max="2546" width="1.42578125" style="304" customWidth="1"/>
    <col min="2547" max="2547" width="12" style="304" customWidth="1"/>
    <col min="2548" max="2549" width="11" style="304" customWidth="1"/>
    <col min="2550" max="2550" width="10.7109375" style="304" customWidth="1"/>
    <col min="2551" max="2552" width="11" style="304" customWidth="1"/>
    <col min="2553" max="2553" width="1.85546875" style="304" customWidth="1"/>
    <col min="2554" max="2554" width="15.42578125" style="304"/>
    <col min="2555" max="2555" width="20.5703125" style="304" customWidth="1"/>
    <col min="2556" max="2556" width="14.28515625" style="304" customWidth="1"/>
    <col min="2557" max="2557" width="1.42578125" style="304" customWidth="1"/>
    <col min="2558" max="2561" width="11" style="304" customWidth="1"/>
    <col min="2562" max="2562" width="1.85546875" style="304" customWidth="1"/>
    <col min="2563" max="2564" width="11" style="304" customWidth="1"/>
    <col min="2565" max="2565" width="10.85546875" style="304" customWidth="1"/>
    <col min="2566" max="2566" width="11" style="304" customWidth="1"/>
    <col min="2567" max="2567" width="1.85546875" style="304" customWidth="1"/>
    <col min="2568" max="2640" width="0" style="304" hidden="1" customWidth="1"/>
    <col min="2641" max="2786" width="9.140625" style="304" customWidth="1"/>
    <col min="2787" max="2787" width="20.5703125" style="304" customWidth="1"/>
    <col min="2788" max="2788" width="14.28515625" style="304" customWidth="1"/>
    <col min="2789" max="2789" width="12" style="304" customWidth="1"/>
    <col min="2790" max="2791" width="11" style="304" customWidth="1"/>
    <col min="2792" max="2792" width="10.7109375" style="304" customWidth="1"/>
    <col min="2793" max="2794" width="11" style="304" customWidth="1"/>
    <col min="2795" max="2795" width="1.85546875" style="304" customWidth="1"/>
    <col min="2796" max="2796" width="12" style="304" customWidth="1"/>
    <col min="2797" max="2798" width="11" style="304" customWidth="1"/>
    <col min="2799" max="2799" width="10.7109375" style="304" customWidth="1"/>
    <col min="2800" max="2801" width="11" style="304" customWidth="1"/>
    <col min="2802" max="2802" width="1.42578125" style="304" customWidth="1"/>
    <col min="2803" max="2803" width="12" style="304" customWidth="1"/>
    <col min="2804" max="2805" width="11" style="304" customWidth="1"/>
    <col min="2806" max="2806" width="10.7109375" style="304" customWidth="1"/>
    <col min="2807" max="2808" width="11" style="304" customWidth="1"/>
    <col min="2809" max="2809" width="1.85546875" style="304" customWidth="1"/>
    <col min="2810" max="2810" width="15.42578125" style="304"/>
    <col min="2811" max="2811" width="20.5703125" style="304" customWidth="1"/>
    <col min="2812" max="2812" width="14.28515625" style="304" customWidth="1"/>
    <col min="2813" max="2813" width="1.42578125" style="304" customWidth="1"/>
    <col min="2814" max="2817" width="11" style="304" customWidth="1"/>
    <col min="2818" max="2818" width="1.85546875" style="304" customWidth="1"/>
    <col min="2819" max="2820" width="11" style="304" customWidth="1"/>
    <col min="2821" max="2821" width="10.85546875" style="304" customWidth="1"/>
    <col min="2822" max="2822" width="11" style="304" customWidth="1"/>
    <col min="2823" max="2823" width="1.85546875" style="304" customWidth="1"/>
    <col min="2824" max="2896" width="0" style="304" hidden="1" customWidth="1"/>
    <col min="2897" max="3042" width="9.140625" style="304" customWidth="1"/>
    <col min="3043" max="3043" width="20.5703125" style="304" customWidth="1"/>
    <col min="3044" max="3044" width="14.28515625" style="304" customWidth="1"/>
    <col min="3045" max="3045" width="12" style="304" customWidth="1"/>
    <col min="3046" max="3047" width="11" style="304" customWidth="1"/>
    <col min="3048" max="3048" width="10.7109375" style="304" customWidth="1"/>
    <col min="3049" max="3050" width="11" style="304" customWidth="1"/>
    <col min="3051" max="3051" width="1.85546875" style="304" customWidth="1"/>
    <col min="3052" max="3052" width="12" style="304" customWidth="1"/>
    <col min="3053" max="3054" width="11" style="304" customWidth="1"/>
    <col min="3055" max="3055" width="10.7109375" style="304" customWidth="1"/>
    <col min="3056" max="3057" width="11" style="304" customWidth="1"/>
    <col min="3058" max="3058" width="1.42578125" style="304" customWidth="1"/>
    <col min="3059" max="3059" width="12" style="304" customWidth="1"/>
    <col min="3060" max="3061" width="11" style="304" customWidth="1"/>
    <col min="3062" max="3062" width="10.7109375" style="304" customWidth="1"/>
    <col min="3063" max="3064" width="11" style="304" customWidth="1"/>
    <col min="3065" max="3065" width="1.85546875" style="304" customWidth="1"/>
    <col min="3066" max="3066" width="15.42578125" style="304"/>
    <col min="3067" max="3067" width="20.5703125" style="304" customWidth="1"/>
    <col min="3068" max="3068" width="14.28515625" style="304" customWidth="1"/>
    <col min="3069" max="3069" width="1.42578125" style="304" customWidth="1"/>
    <col min="3070" max="3073" width="11" style="304" customWidth="1"/>
    <col min="3074" max="3074" width="1.85546875" style="304" customWidth="1"/>
    <col min="3075" max="3076" width="11" style="304" customWidth="1"/>
    <col min="3077" max="3077" width="10.85546875" style="304" customWidth="1"/>
    <col min="3078" max="3078" width="11" style="304" customWidth="1"/>
    <col min="3079" max="3079" width="1.85546875" style="304" customWidth="1"/>
    <col min="3080" max="3152" width="0" style="304" hidden="1" customWidth="1"/>
    <col min="3153" max="3298" width="9.140625" style="304" customWidth="1"/>
    <col min="3299" max="3299" width="20.5703125" style="304" customWidth="1"/>
    <col min="3300" max="3300" width="14.28515625" style="304" customWidth="1"/>
    <col min="3301" max="3301" width="12" style="304" customWidth="1"/>
    <col min="3302" max="3303" width="11" style="304" customWidth="1"/>
    <col min="3304" max="3304" width="10.7109375" style="304" customWidth="1"/>
    <col min="3305" max="3306" width="11" style="304" customWidth="1"/>
    <col min="3307" max="3307" width="1.85546875" style="304" customWidth="1"/>
    <col min="3308" max="3308" width="12" style="304" customWidth="1"/>
    <col min="3309" max="3310" width="11" style="304" customWidth="1"/>
    <col min="3311" max="3311" width="10.7109375" style="304" customWidth="1"/>
    <col min="3312" max="3313" width="11" style="304" customWidth="1"/>
    <col min="3314" max="3314" width="1.42578125" style="304" customWidth="1"/>
    <col min="3315" max="3315" width="12" style="304" customWidth="1"/>
    <col min="3316" max="3317" width="11" style="304" customWidth="1"/>
    <col min="3318" max="3318" width="10.7109375" style="304" customWidth="1"/>
    <col min="3319" max="3320" width="11" style="304" customWidth="1"/>
    <col min="3321" max="3321" width="1.85546875" style="304" customWidth="1"/>
    <col min="3322" max="3322" width="15.42578125" style="304"/>
    <col min="3323" max="3323" width="20.5703125" style="304" customWidth="1"/>
    <col min="3324" max="3324" width="14.28515625" style="304" customWidth="1"/>
    <col min="3325" max="3325" width="1.42578125" style="304" customWidth="1"/>
    <col min="3326" max="3329" width="11" style="304" customWidth="1"/>
    <col min="3330" max="3330" width="1.85546875" style="304" customWidth="1"/>
    <col min="3331" max="3332" width="11" style="304" customWidth="1"/>
    <col min="3333" max="3333" width="10.85546875" style="304" customWidth="1"/>
    <col min="3334" max="3334" width="11" style="304" customWidth="1"/>
    <col min="3335" max="3335" width="1.85546875" style="304" customWidth="1"/>
    <col min="3336" max="3408" width="0" style="304" hidden="1" customWidth="1"/>
    <col min="3409" max="3554" width="9.140625" style="304" customWidth="1"/>
    <col min="3555" max="3555" width="20.5703125" style="304" customWidth="1"/>
    <col min="3556" max="3556" width="14.28515625" style="304" customWidth="1"/>
    <col min="3557" max="3557" width="12" style="304" customWidth="1"/>
    <col min="3558" max="3559" width="11" style="304" customWidth="1"/>
    <col min="3560" max="3560" width="10.7109375" style="304" customWidth="1"/>
    <col min="3561" max="3562" width="11" style="304" customWidth="1"/>
    <col min="3563" max="3563" width="1.85546875" style="304" customWidth="1"/>
    <col min="3564" max="3564" width="12" style="304" customWidth="1"/>
    <col min="3565" max="3566" width="11" style="304" customWidth="1"/>
    <col min="3567" max="3567" width="10.7109375" style="304" customWidth="1"/>
    <col min="3568" max="3569" width="11" style="304" customWidth="1"/>
    <col min="3570" max="3570" width="1.42578125" style="304" customWidth="1"/>
    <col min="3571" max="3571" width="12" style="304" customWidth="1"/>
    <col min="3572" max="3573" width="11" style="304" customWidth="1"/>
    <col min="3574" max="3574" width="10.7109375" style="304" customWidth="1"/>
    <col min="3575" max="3576" width="11" style="304" customWidth="1"/>
    <col min="3577" max="3577" width="1.85546875" style="304" customWidth="1"/>
    <col min="3578" max="3578" width="15.42578125" style="304"/>
    <col min="3579" max="3579" width="20.5703125" style="304" customWidth="1"/>
    <col min="3580" max="3580" width="14.28515625" style="304" customWidth="1"/>
    <col min="3581" max="3581" width="1.42578125" style="304" customWidth="1"/>
    <col min="3582" max="3585" width="11" style="304" customWidth="1"/>
    <col min="3586" max="3586" width="1.85546875" style="304" customWidth="1"/>
    <col min="3587" max="3588" width="11" style="304" customWidth="1"/>
    <col min="3589" max="3589" width="10.85546875" style="304" customWidth="1"/>
    <col min="3590" max="3590" width="11" style="304" customWidth="1"/>
    <col min="3591" max="3591" width="1.85546875" style="304" customWidth="1"/>
    <col min="3592" max="3664" width="0" style="304" hidden="1" customWidth="1"/>
    <col min="3665" max="3810" width="9.140625" style="304" customWidth="1"/>
    <col min="3811" max="3811" width="20.5703125" style="304" customWidth="1"/>
    <col min="3812" max="3812" width="14.28515625" style="304" customWidth="1"/>
    <col min="3813" max="3813" width="12" style="304" customWidth="1"/>
    <col min="3814" max="3815" width="11" style="304" customWidth="1"/>
    <col min="3816" max="3816" width="10.7109375" style="304" customWidth="1"/>
    <col min="3817" max="3818" width="11" style="304" customWidth="1"/>
    <col min="3819" max="3819" width="1.85546875" style="304" customWidth="1"/>
    <col min="3820" max="3820" width="12" style="304" customWidth="1"/>
    <col min="3821" max="3822" width="11" style="304" customWidth="1"/>
    <col min="3823" max="3823" width="10.7109375" style="304" customWidth="1"/>
    <col min="3824" max="3825" width="11" style="304" customWidth="1"/>
    <col min="3826" max="3826" width="1.42578125" style="304" customWidth="1"/>
    <col min="3827" max="3827" width="12" style="304" customWidth="1"/>
    <col min="3828" max="3829" width="11" style="304" customWidth="1"/>
    <col min="3830" max="3830" width="10.7109375" style="304" customWidth="1"/>
    <col min="3831" max="3832" width="11" style="304" customWidth="1"/>
    <col min="3833" max="3833" width="1.85546875" style="304" customWidth="1"/>
    <col min="3834" max="3834" width="15.42578125" style="304"/>
    <col min="3835" max="3835" width="20.5703125" style="304" customWidth="1"/>
    <col min="3836" max="3836" width="14.28515625" style="304" customWidth="1"/>
    <col min="3837" max="3837" width="1.42578125" style="304" customWidth="1"/>
    <col min="3838" max="3841" width="11" style="304" customWidth="1"/>
    <col min="3842" max="3842" width="1.85546875" style="304" customWidth="1"/>
    <col min="3843" max="3844" width="11" style="304" customWidth="1"/>
    <col min="3845" max="3845" width="10.85546875" style="304" customWidth="1"/>
    <col min="3846" max="3846" width="11" style="304" customWidth="1"/>
    <col min="3847" max="3847" width="1.85546875" style="304" customWidth="1"/>
    <col min="3848" max="3920" width="0" style="304" hidden="1" customWidth="1"/>
    <col min="3921" max="4066" width="9.140625" style="304" customWidth="1"/>
    <col min="4067" max="4067" width="20.5703125" style="304" customWidth="1"/>
    <col min="4068" max="4068" width="14.28515625" style="304" customWidth="1"/>
    <col min="4069" max="4069" width="12" style="304" customWidth="1"/>
    <col min="4070" max="4071" width="11" style="304" customWidth="1"/>
    <col min="4072" max="4072" width="10.7109375" style="304" customWidth="1"/>
    <col min="4073" max="4074" width="11" style="304" customWidth="1"/>
    <col min="4075" max="4075" width="1.85546875" style="304" customWidth="1"/>
    <col min="4076" max="4076" width="12" style="304" customWidth="1"/>
    <col min="4077" max="4078" width="11" style="304" customWidth="1"/>
    <col min="4079" max="4079" width="10.7109375" style="304" customWidth="1"/>
    <col min="4080" max="4081" width="11" style="304" customWidth="1"/>
    <col min="4082" max="4082" width="1.42578125" style="304" customWidth="1"/>
    <col min="4083" max="4083" width="12" style="304" customWidth="1"/>
    <col min="4084" max="4085" width="11" style="304" customWidth="1"/>
    <col min="4086" max="4086" width="10.7109375" style="304" customWidth="1"/>
    <col min="4087" max="4088" width="11" style="304" customWidth="1"/>
    <col min="4089" max="4089" width="1.85546875" style="304" customWidth="1"/>
    <col min="4090" max="4090" width="15.42578125" style="304"/>
    <col min="4091" max="4091" width="20.5703125" style="304" customWidth="1"/>
    <col min="4092" max="4092" width="14.28515625" style="304" customWidth="1"/>
    <col min="4093" max="4093" width="1.42578125" style="304" customWidth="1"/>
    <col min="4094" max="4097" width="11" style="304" customWidth="1"/>
    <col min="4098" max="4098" width="1.85546875" style="304" customWidth="1"/>
    <col min="4099" max="4100" width="11" style="304" customWidth="1"/>
    <col min="4101" max="4101" width="10.85546875" style="304" customWidth="1"/>
    <col min="4102" max="4102" width="11" style="304" customWidth="1"/>
    <col min="4103" max="4103" width="1.85546875" style="304" customWidth="1"/>
    <col min="4104" max="4176" width="0" style="304" hidden="1" customWidth="1"/>
    <col min="4177" max="4322" width="9.140625" style="304" customWidth="1"/>
    <col min="4323" max="4323" width="20.5703125" style="304" customWidth="1"/>
    <col min="4324" max="4324" width="14.28515625" style="304" customWidth="1"/>
    <col min="4325" max="4325" width="12" style="304" customWidth="1"/>
    <col min="4326" max="4327" width="11" style="304" customWidth="1"/>
    <col min="4328" max="4328" width="10.7109375" style="304" customWidth="1"/>
    <col min="4329" max="4330" width="11" style="304" customWidth="1"/>
    <col min="4331" max="4331" width="1.85546875" style="304" customWidth="1"/>
    <col min="4332" max="4332" width="12" style="304" customWidth="1"/>
    <col min="4333" max="4334" width="11" style="304" customWidth="1"/>
    <col min="4335" max="4335" width="10.7109375" style="304" customWidth="1"/>
    <col min="4336" max="4337" width="11" style="304" customWidth="1"/>
    <col min="4338" max="4338" width="1.42578125" style="304" customWidth="1"/>
    <col min="4339" max="4339" width="12" style="304" customWidth="1"/>
    <col min="4340" max="4341" width="11" style="304" customWidth="1"/>
    <col min="4342" max="4342" width="10.7109375" style="304" customWidth="1"/>
    <col min="4343" max="4344" width="11" style="304" customWidth="1"/>
    <col min="4345" max="4345" width="1.85546875" style="304" customWidth="1"/>
    <col min="4346" max="4346" width="15.42578125" style="304"/>
    <col min="4347" max="4347" width="20.5703125" style="304" customWidth="1"/>
    <col min="4348" max="4348" width="14.28515625" style="304" customWidth="1"/>
    <col min="4349" max="4349" width="1.42578125" style="304" customWidth="1"/>
    <col min="4350" max="4353" width="11" style="304" customWidth="1"/>
    <col min="4354" max="4354" width="1.85546875" style="304" customWidth="1"/>
    <col min="4355" max="4356" width="11" style="304" customWidth="1"/>
    <col min="4357" max="4357" width="10.85546875" style="304" customWidth="1"/>
    <col min="4358" max="4358" width="11" style="304" customWidth="1"/>
    <col min="4359" max="4359" width="1.85546875" style="304" customWidth="1"/>
    <col min="4360" max="4432" width="0" style="304" hidden="1" customWidth="1"/>
    <col min="4433" max="4578" width="9.140625" style="304" customWidth="1"/>
    <col min="4579" max="4579" width="20.5703125" style="304" customWidth="1"/>
    <col min="4580" max="4580" width="14.28515625" style="304" customWidth="1"/>
    <col min="4581" max="4581" width="12" style="304" customWidth="1"/>
    <col min="4582" max="4583" width="11" style="304" customWidth="1"/>
    <col min="4584" max="4584" width="10.7109375" style="304" customWidth="1"/>
    <col min="4585" max="4586" width="11" style="304" customWidth="1"/>
    <col min="4587" max="4587" width="1.85546875" style="304" customWidth="1"/>
    <col min="4588" max="4588" width="12" style="304" customWidth="1"/>
    <col min="4589" max="4590" width="11" style="304" customWidth="1"/>
    <col min="4591" max="4591" width="10.7109375" style="304" customWidth="1"/>
    <col min="4592" max="4593" width="11" style="304" customWidth="1"/>
    <col min="4594" max="4594" width="1.42578125" style="304" customWidth="1"/>
    <col min="4595" max="4595" width="12" style="304" customWidth="1"/>
    <col min="4596" max="4597" width="11" style="304" customWidth="1"/>
    <col min="4598" max="4598" width="10.7109375" style="304" customWidth="1"/>
    <col min="4599" max="4600" width="11" style="304" customWidth="1"/>
    <col min="4601" max="4601" width="1.85546875" style="304" customWidth="1"/>
    <col min="4602" max="4602" width="15.42578125" style="304"/>
    <col min="4603" max="4603" width="20.5703125" style="304" customWidth="1"/>
    <col min="4604" max="4604" width="14.28515625" style="304" customWidth="1"/>
    <col min="4605" max="4605" width="1.42578125" style="304" customWidth="1"/>
    <col min="4606" max="4609" width="11" style="304" customWidth="1"/>
    <col min="4610" max="4610" width="1.85546875" style="304" customWidth="1"/>
    <col min="4611" max="4612" width="11" style="304" customWidth="1"/>
    <col min="4613" max="4613" width="10.85546875" style="304" customWidth="1"/>
    <col min="4614" max="4614" width="11" style="304" customWidth="1"/>
    <col min="4615" max="4615" width="1.85546875" style="304" customWidth="1"/>
    <col min="4616" max="4688" width="0" style="304" hidden="1" customWidth="1"/>
    <col min="4689" max="4834" width="9.140625" style="304" customWidth="1"/>
    <col min="4835" max="4835" width="20.5703125" style="304" customWidth="1"/>
    <col min="4836" max="4836" width="14.28515625" style="304" customWidth="1"/>
    <col min="4837" max="4837" width="12" style="304" customWidth="1"/>
    <col min="4838" max="4839" width="11" style="304" customWidth="1"/>
    <col min="4840" max="4840" width="10.7109375" style="304" customWidth="1"/>
    <col min="4841" max="4842" width="11" style="304" customWidth="1"/>
    <col min="4843" max="4843" width="1.85546875" style="304" customWidth="1"/>
    <col min="4844" max="4844" width="12" style="304" customWidth="1"/>
    <col min="4845" max="4846" width="11" style="304" customWidth="1"/>
    <col min="4847" max="4847" width="10.7109375" style="304" customWidth="1"/>
    <col min="4848" max="4849" width="11" style="304" customWidth="1"/>
    <col min="4850" max="4850" width="1.42578125" style="304" customWidth="1"/>
    <col min="4851" max="4851" width="12" style="304" customWidth="1"/>
    <col min="4852" max="4853" width="11" style="304" customWidth="1"/>
    <col min="4854" max="4854" width="10.7109375" style="304" customWidth="1"/>
    <col min="4855" max="4856" width="11" style="304" customWidth="1"/>
    <col min="4857" max="4857" width="1.85546875" style="304" customWidth="1"/>
    <col min="4858" max="4858" width="15.42578125" style="304"/>
    <col min="4859" max="4859" width="20.5703125" style="304" customWidth="1"/>
    <col min="4860" max="4860" width="14.28515625" style="304" customWidth="1"/>
    <col min="4861" max="4861" width="1.42578125" style="304" customWidth="1"/>
    <col min="4862" max="4865" width="11" style="304" customWidth="1"/>
    <col min="4866" max="4866" width="1.85546875" style="304" customWidth="1"/>
    <col min="4867" max="4868" width="11" style="304" customWidth="1"/>
    <col min="4869" max="4869" width="10.85546875" style="304" customWidth="1"/>
    <col min="4870" max="4870" width="11" style="304" customWidth="1"/>
    <col min="4871" max="4871" width="1.85546875" style="304" customWidth="1"/>
    <col min="4872" max="4944" width="0" style="304" hidden="1" customWidth="1"/>
    <col min="4945" max="5090" width="9.140625" style="304" customWidth="1"/>
    <col min="5091" max="5091" width="20.5703125" style="304" customWidth="1"/>
    <col min="5092" max="5092" width="14.28515625" style="304" customWidth="1"/>
    <col min="5093" max="5093" width="12" style="304" customWidth="1"/>
    <col min="5094" max="5095" width="11" style="304" customWidth="1"/>
    <col min="5096" max="5096" width="10.7109375" style="304" customWidth="1"/>
    <col min="5097" max="5098" width="11" style="304" customWidth="1"/>
    <col min="5099" max="5099" width="1.85546875" style="304" customWidth="1"/>
    <col min="5100" max="5100" width="12" style="304" customWidth="1"/>
    <col min="5101" max="5102" width="11" style="304" customWidth="1"/>
    <col min="5103" max="5103" width="10.7109375" style="304" customWidth="1"/>
    <col min="5104" max="5105" width="11" style="304" customWidth="1"/>
    <col min="5106" max="5106" width="1.42578125" style="304" customWidth="1"/>
    <col min="5107" max="5107" width="12" style="304" customWidth="1"/>
    <col min="5108" max="5109" width="11" style="304" customWidth="1"/>
    <col min="5110" max="5110" width="10.7109375" style="304" customWidth="1"/>
    <col min="5111" max="5112" width="11" style="304" customWidth="1"/>
    <col min="5113" max="5113" width="1.85546875" style="304" customWidth="1"/>
    <col min="5114" max="5114" width="15.42578125" style="304"/>
    <col min="5115" max="5115" width="20.5703125" style="304" customWidth="1"/>
    <col min="5116" max="5116" width="14.28515625" style="304" customWidth="1"/>
    <col min="5117" max="5117" width="1.42578125" style="304" customWidth="1"/>
    <col min="5118" max="5121" width="11" style="304" customWidth="1"/>
    <col min="5122" max="5122" width="1.85546875" style="304" customWidth="1"/>
    <col min="5123" max="5124" width="11" style="304" customWidth="1"/>
    <col min="5125" max="5125" width="10.85546875" style="304" customWidth="1"/>
    <col min="5126" max="5126" width="11" style="304" customWidth="1"/>
    <col min="5127" max="5127" width="1.85546875" style="304" customWidth="1"/>
    <col min="5128" max="5200" width="0" style="304" hidden="1" customWidth="1"/>
    <col min="5201" max="5346" width="9.140625" style="304" customWidth="1"/>
    <col min="5347" max="5347" width="20.5703125" style="304" customWidth="1"/>
    <col min="5348" max="5348" width="14.28515625" style="304" customWidth="1"/>
    <col min="5349" max="5349" width="12" style="304" customWidth="1"/>
    <col min="5350" max="5351" width="11" style="304" customWidth="1"/>
    <col min="5352" max="5352" width="10.7109375" style="304" customWidth="1"/>
    <col min="5353" max="5354" width="11" style="304" customWidth="1"/>
    <col min="5355" max="5355" width="1.85546875" style="304" customWidth="1"/>
    <col min="5356" max="5356" width="12" style="304" customWidth="1"/>
    <col min="5357" max="5358" width="11" style="304" customWidth="1"/>
    <col min="5359" max="5359" width="10.7109375" style="304" customWidth="1"/>
    <col min="5360" max="5361" width="11" style="304" customWidth="1"/>
    <col min="5362" max="5362" width="1.42578125" style="304" customWidth="1"/>
    <col min="5363" max="5363" width="12" style="304" customWidth="1"/>
    <col min="5364" max="5365" width="11" style="304" customWidth="1"/>
    <col min="5366" max="5366" width="10.7109375" style="304" customWidth="1"/>
    <col min="5367" max="5368" width="11" style="304" customWidth="1"/>
    <col min="5369" max="5369" width="1.85546875" style="304" customWidth="1"/>
    <col min="5370" max="5370" width="15.42578125" style="304"/>
    <col min="5371" max="5371" width="20.5703125" style="304" customWidth="1"/>
    <col min="5372" max="5372" width="14.28515625" style="304" customWidth="1"/>
    <col min="5373" max="5373" width="1.42578125" style="304" customWidth="1"/>
    <col min="5374" max="5377" width="11" style="304" customWidth="1"/>
    <col min="5378" max="5378" width="1.85546875" style="304" customWidth="1"/>
    <col min="5379" max="5380" width="11" style="304" customWidth="1"/>
    <col min="5381" max="5381" width="10.85546875" style="304" customWidth="1"/>
    <col min="5382" max="5382" width="11" style="304" customWidth="1"/>
    <col min="5383" max="5383" width="1.85546875" style="304" customWidth="1"/>
    <col min="5384" max="5456" width="0" style="304" hidden="1" customWidth="1"/>
    <col min="5457" max="5602" width="9.140625" style="304" customWidth="1"/>
    <col min="5603" max="5603" width="20.5703125" style="304" customWidth="1"/>
    <col min="5604" max="5604" width="14.28515625" style="304" customWidth="1"/>
    <col min="5605" max="5605" width="12" style="304" customWidth="1"/>
    <col min="5606" max="5607" width="11" style="304" customWidth="1"/>
    <col min="5608" max="5608" width="10.7109375" style="304" customWidth="1"/>
    <col min="5609" max="5610" width="11" style="304" customWidth="1"/>
    <col min="5611" max="5611" width="1.85546875" style="304" customWidth="1"/>
    <col min="5612" max="5612" width="12" style="304" customWidth="1"/>
    <col min="5613" max="5614" width="11" style="304" customWidth="1"/>
    <col min="5615" max="5615" width="10.7109375" style="304" customWidth="1"/>
    <col min="5616" max="5617" width="11" style="304" customWidth="1"/>
    <col min="5618" max="5618" width="1.42578125" style="304" customWidth="1"/>
    <col min="5619" max="5619" width="12" style="304" customWidth="1"/>
    <col min="5620" max="5621" width="11" style="304" customWidth="1"/>
    <col min="5622" max="5622" width="10.7109375" style="304" customWidth="1"/>
    <col min="5623" max="5624" width="11" style="304" customWidth="1"/>
    <col min="5625" max="5625" width="1.85546875" style="304" customWidth="1"/>
    <col min="5626" max="5626" width="15.42578125" style="304"/>
    <col min="5627" max="5627" width="20.5703125" style="304" customWidth="1"/>
    <col min="5628" max="5628" width="14.28515625" style="304" customWidth="1"/>
    <col min="5629" max="5629" width="1.42578125" style="304" customWidth="1"/>
    <col min="5630" max="5633" width="11" style="304" customWidth="1"/>
    <col min="5634" max="5634" width="1.85546875" style="304" customWidth="1"/>
    <col min="5635" max="5636" width="11" style="304" customWidth="1"/>
    <col min="5637" max="5637" width="10.85546875" style="304" customWidth="1"/>
    <col min="5638" max="5638" width="11" style="304" customWidth="1"/>
    <col min="5639" max="5639" width="1.85546875" style="304" customWidth="1"/>
    <col min="5640" max="5712" width="0" style="304" hidden="1" customWidth="1"/>
    <col min="5713" max="5858" width="9.140625" style="304" customWidth="1"/>
    <col min="5859" max="5859" width="20.5703125" style="304" customWidth="1"/>
    <col min="5860" max="5860" width="14.28515625" style="304" customWidth="1"/>
    <col min="5861" max="5861" width="12" style="304" customWidth="1"/>
    <col min="5862" max="5863" width="11" style="304" customWidth="1"/>
    <col min="5864" max="5864" width="10.7109375" style="304" customWidth="1"/>
    <col min="5865" max="5866" width="11" style="304" customWidth="1"/>
    <col min="5867" max="5867" width="1.85546875" style="304" customWidth="1"/>
    <col min="5868" max="5868" width="12" style="304" customWidth="1"/>
    <col min="5869" max="5870" width="11" style="304" customWidth="1"/>
    <col min="5871" max="5871" width="10.7109375" style="304" customWidth="1"/>
    <col min="5872" max="5873" width="11" style="304" customWidth="1"/>
    <col min="5874" max="5874" width="1.42578125" style="304" customWidth="1"/>
    <col min="5875" max="5875" width="12" style="304" customWidth="1"/>
    <col min="5876" max="5877" width="11" style="304" customWidth="1"/>
    <col min="5878" max="5878" width="10.7109375" style="304" customWidth="1"/>
    <col min="5879" max="5880" width="11" style="304" customWidth="1"/>
    <col min="5881" max="5881" width="1.85546875" style="304" customWidth="1"/>
    <col min="5882" max="5882" width="15.42578125" style="304"/>
    <col min="5883" max="5883" width="20.5703125" style="304" customWidth="1"/>
    <col min="5884" max="5884" width="14.28515625" style="304" customWidth="1"/>
    <col min="5885" max="5885" width="1.42578125" style="304" customWidth="1"/>
    <col min="5886" max="5889" width="11" style="304" customWidth="1"/>
    <col min="5890" max="5890" width="1.85546875" style="304" customWidth="1"/>
    <col min="5891" max="5892" width="11" style="304" customWidth="1"/>
    <col min="5893" max="5893" width="10.85546875" style="304" customWidth="1"/>
    <col min="5894" max="5894" width="11" style="304" customWidth="1"/>
    <col min="5895" max="5895" width="1.85546875" style="304" customWidth="1"/>
    <col min="5896" max="5968" width="0" style="304" hidden="1" customWidth="1"/>
    <col min="5969" max="6114" width="9.140625" style="304" customWidth="1"/>
    <col min="6115" max="6115" width="20.5703125" style="304" customWidth="1"/>
    <col min="6116" max="6116" width="14.28515625" style="304" customWidth="1"/>
    <col min="6117" max="6117" width="12" style="304" customWidth="1"/>
    <col min="6118" max="6119" width="11" style="304" customWidth="1"/>
    <col min="6120" max="6120" width="10.7109375" style="304" customWidth="1"/>
    <col min="6121" max="6122" width="11" style="304" customWidth="1"/>
    <col min="6123" max="6123" width="1.85546875" style="304" customWidth="1"/>
    <col min="6124" max="6124" width="12" style="304" customWidth="1"/>
    <col min="6125" max="6126" width="11" style="304" customWidth="1"/>
    <col min="6127" max="6127" width="10.7109375" style="304" customWidth="1"/>
    <col min="6128" max="6129" width="11" style="304" customWidth="1"/>
    <col min="6130" max="6130" width="1.42578125" style="304" customWidth="1"/>
    <col min="6131" max="6131" width="12" style="304" customWidth="1"/>
    <col min="6132" max="6133" width="11" style="304" customWidth="1"/>
    <col min="6134" max="6134" width="10.7109375" style="304" customWidth="1"/>
    <col min="6135" max="6136" width="11" style="304" customWidth="1"/>
    <col min="6137" max="6137" width="1.85546875" style="304" customWidth="1"/>
    <col min="6138" max="6138" width="15.42578125" style="304"/>
    <col min="6139" max="6139" width="20.5703125" style="304" customWidth="1"/>
    <col min="6140" max="6140" width="14.28515625" style="304" customWidth="1"/>
    <col min="6141" max="6141" width="1.42578125" style="304" customWidth="1"/>
    <col min="6142" max="6145" width="11" style="304" customWidth="1"/>
    <col min="6146" max="6146" width="1.85546875" style="304" customWidth="1"/>
    <col min="6147" max="6148" width="11" style="304" customWidth="1"/>
    <col min="6149" max="6149" width="10.85546875" style="304" customWidth="1"/>
    <col min="6150" max="6150" width="11" style="304" customWidth="1"/>
    <col min="6151" max="6151" width="1.85546875" style="304" customWidth="1"/>
    <col min="6152" max="6224" width="0" style="304" hidden="1" customWidth="1"/>
    <col min="6225" max="6370" width="9.140625" style="304" customWidth="1"/>
    <col min="6371" max="6371" width="20.5703125" style="304" customWidth="1"/>
    <col min="6372" max="6372" width="14.28515625" style="304" customWidth="1"/>
    <col min="6373" max="6373" width="12" style="304" customWidth="1"/>
    <col min="6374" max="6375" width="11" style="304" customWidth="1"/>
    <col min="6376" max="6376" width="10.7109375" style="304" customWidth="1"/>
    <col min="6377" max="6378" width="11" style="304" customWidth="1"/>
    <col min="6379" max="6379" width="1.85546875" style="304" customWidth="1"/>
    <col min="6380" max="6380" width="12" style="304" customWidth="1"/>
    <col min="6381" max="6382" width="11" style="304" customWidth="1"/>
    <col min="6383" max="6383" width="10.7109375" style="304" customWidth="1"/>
    <col min="6384" max="6385" width="11" style="304" customWidth="1"/>
    <col min="6386" max="6386" width="1.42578125" style="304" customWidth="1"/>
    <col min="6387" max="6387" width="12" style="304" customWidth="1"/>
    <col min="6388" max="6389" width="11" style="304" customWidth="1"/>
    <col min="6390" max="6390" width="10.7109375" style="304" customWidth="1"/>
    <col min="6391" max="6392" width="11" style="304" customWidth="1"/>
    <col min="6393" max="6393" width="1.85546875" style="304" customWidth="1"/>
    <col min="6394" max="6394" width="15.42578125" style="304"/>
    <col min="6395" max="6395" width="20.5703125" style="304" customWidth="1"/>
    <col min="6396" max="6396" width="14.28515625" style="304" customWidth="1"/>
    <col min="6397" max="6397" width="1.42578125" style="304" customWidth="1"/>
    <col min="6398" max="6401" width="11" style="304" customWidth="1"/>
    <col min="6402" max="6402" width="1.85546875" style="304" customWidth="1"/>
    <col min="6403" max="6404" width="11" style="304" customWidth="1"/>
    <col min="6405" max="6405" width="10.85546875" style="304" customWidth="1"/>
    <col min="6406" max="6406" width="11" style="304" customWidth="1"/>
    <col min="6407" max="6407" width="1.85546875" style="304" customWidth="1"/>
    <col min="6408" max="6480" width="0" style="304" hidden="1" customWidth="1"/>
    <col min="6481" max="6626" width="9.140625" style="304" customWidth="1"/>
    <col min="6627" max="6627" width="20.5703125" style="304" customWidth="1"/>
    <col min="6628" max="6628" width="14.28515625" style="304" customWidth="1"/>
    <col min="6629" max="6629" width="12" style="304" customWidth="1"/>
    <col min="6630" max="6631" width="11" style="304" customWidth="1"/>
    <col min="6632" max="6632" width="10.7109375" style="304" customWidth="1"/>
    <col min="6633" max="6634" width="11" style="304" customWidth="1"/>
    <col min="6635" max="6635" width="1.85546875" style="304" customWidth="1"/>
    <col min="6636" max="6636" width="12" style="304" customWidth="1"/>
    <col min="6637" max="6638" width="11" style="304" customWidth="1"/>
    <col min="6639" max="6639" width="10.7109375" style="304" customWidth="1"/>
    <col min="6640" max="6641" width="11" style="304" customWidth="1"/>
    <col min="6642" max="6642" width="1.42578125" style="304" customWidth="1"/>
    <col min="6643" max="6643" width="12" style="304" customWidth="1"/>
    <col min="6644" max="6645" width="11" style="304" customWidth="1"/>
    <col min="6646" max="6646" width="10.7109375" style="304" customWidth="1"/>
    <col min="6647" max="6648" width="11" style="304" customWidth="1"/>
    <col min="6649" max="6649" width="1.85546875" style="304" customWidth="1"/>
    <col min="6650" max="6650" width="15.42578125" style="304"/>
    <col min="6651" max="6651" width="20.5703125" style="304" customWidth="1"/>
    <col min="6652" max="6652" width="14.28515625" style="304" customWidth="1"/>
    <col min="6653" max="6653" width="1.42578125" style="304" customWidth="1"/>
    <col min="6654" max="6657" width="11" style="304" customWidth="1"/>
    <col min="6658" max="6658" width="1.85546875" style="304" customWidth="1"/>
    <col min="6659" max="6660" width="11" style="304" customWidth="1"/>
    <col min="6661" max="6661" width="10.85546875" style="304" customWidth="1"/>
    <col min="6662" max="6662" width="11" style="304" customWidth="1"/>
    <col min="6663" max="6663" width="1.85546875" style="304" customWidth="1"/>
    <col min="6664" max="6736" width="0" style="304" hidden="1" customWidth="1"/>
    <col min="6737" max="6882" width="9.140625" style="304" customWidth="1"/>
    <col min="6883" max="6883" width="20.5703125" style="304" customWidth="1"/>
    <col min="6884" max="6884" width="14.28515625" style="304" customWidth="1"/>
    <col min="6885" max="6885" width="12" style="304" customWidth="1"/>
    <col min="6886" max="6887" width="11" style="304" customWidth="1"/>
    <col min="6888" max="6888" width="10.7109375" style="304" customWidth="1"/>
    <col min="6889" max="6890" width="11" style="304" customWidth="1"/>
    <col min="6891" max="6891" width="1.85546875" style="304" customWidth="1"/>
    <col min="6892" max="6892" width="12" style="304" customWidth="1"/>
    <col min="6893" max="6894" width="11" style="304" customWidth="1"/>
    <col min="6895" max="6895" width="10.7109375" style="304" customWidth="1"/>
    <col min="6896" max="6897" width="11" style="304" customWidth="1"/>
    <col min="6898" max="6898" width="1.42578125" style="304" customWidth="1"/>
    <col min="6899" max="6899" width="12" style="304" customWidth="1"/>
    <col min="6900" max="6901" width="11" style="304" customWidth="1"/>
    <col min="6902" max="6902" width="10.7109375" style="304" customWidth="1"/>
    <col min="6903" max="6904" width="11" style="304" customWidth="1"/>
    <col min="6905" max="6905" width="1.85546875" style="304" customWidth="1"/>
    <col min="6906" max="6906" width="15.42578125" style="304"/>
    <col min="6907" max="6907" width="20.5703125" style="304" customWidth="1"/>
    <col min="6908" max="6908" width="14.28515625" style="304" customWidth="1"/>
    <col min="6909" max="6909" width="1.42578125" style="304" customWidth="1"/>
    <col min="6910" max="6913" width="11" style="304" customWidth="1"/>
    <col min="6914" max="6914" width="1.85546875" style="304" customWidth="1"/>
    <col min="6915" max="6916" width="11" style="304" customWidth="1"/>
    <col min="6917" max="6917" width="10.85546875" style="304" customWidth="1"/>
    <col min="6918" max="6918" width="11" style="304" customWidth="1"/>
    <col min="6919" max="6919" width="1.85546875" style="304" customWidth="1"/>
    <col min="6920" max="6992" width="0" style="304" hidden="1" customWidth="1"/>
    <col min="6993" max="7138" width="9.140625" style="304" customWidth="1"/>
    <col min="7139" max="7139" width="20.5703125" style="304" customWidth="1"/>
    <col min="7140" max="7140" width="14.28515625" style="304" customWidth="1"/>
    <col min="7141" max="7141" width="12" style="304" customWidth="1"/>
    <col min="7142" max="7143" width="11" style="304" customWidth="1"/>
    <col min="7144" max="7144" width="10.7109375" style="304" customWidth="1"/>
    <col min="7145" max="7146" width="11" style="304" customWidth="1"/>
    <col min="7147" max="7147" width="1.85546875" style="304" customWidth="1"/>
    <col min="7148" max="7148" width="12" style="304" customWidth="1"/>
    <col min="7149" max="7150" width="11" style="304" customWidth="1"/>
    <col min="7151" max="7151" width="10.7109375" style="304" customWidth="1"/>
    <col min="7152" max="7153" width="11" style="304" customWidth="1"/>
    <col min="7154" max="7154" width="1.42578125" style="304" customWidth="1"/>
    <col min="7155" max="7155" width="12" style="304" customWidth="1"/>
    <col min="7156" max="7157" width="11" style="304" customWidth="1"/>
    <col min="7158" max="7158" width="10.7109375" style="304" customWidth="1"/>
    <col min="7159" max="7160" width="11" style="304" customWidth="1"/>
    <col min="7161" max="7161" width="1.85546875" style="304" customWidth="1"/>
    <col min="7162" max="7162" width="15.42578125" style="304"/>
    <col min="7163" max="7163" width="20.5703125" style="304" customWidth="1"/>
    <col min="7164" max="7164" width="14.28515625" style="304" customWidth="1"/>
    <col min="7165" max="7165" width="1.42578125" style="304" customWidth="1"/>
    <col min="7166" max="7169" width="11" style="304" customWidth="1"/>
    <col min="7170" max="7170" width="1.85546875" style="304" customWidth="1"/>
    <col min="7171" max="7172" width="11" style="304" customWidth="1"/>
    <col min="7173" max="7173" width="10.85546875" style="304" customWidth="1"/>
    <col min="7174" max="7174" width="11" style="304" customWidth="1"/>
    <col min="7175" max="7175" width="1.85546875" style="304" customWidth="1"/>
    <col min="7176" max="7248" width="0" style="304" hidden="1" customWidth="1"/>
    <col min="7249" max="7394" width="9.140625" style="304" customWidth="1"/>
    <col min="7395" max="7395" width="20.5703125" style="304" customWidth="1"/>
    <col min="7396" max="7396" width="14.28515625" style="304" customWidth="1"/>
    <col min="7397" max="7397" width="12" style="304" customWidth="1"/>
    <col min="7398" max="7399" width="11" style="304" customWidth="1"/>
    <col min="7400" max="7400" width="10.7109375" style="304" customWidth="1"/>
    <col min="7401" max="7402" width="11" style="304" customWidth="1"/>
    <col min="7403" max="7403" width="1.85546875" style="304" customWidth="1"/>
    <col min="7404" max="7404" width="12" style="304" customWidth="1"/>
    <col min="7405" max="7406" width="11" style="304" customWidth="1"/>
    <col min="7407" max="7407" width="10.7109375" style="304" customWidth="1"/>
    <col min="7408" max="7409" width="11" style="304" customWidth="1"/>
    <col min="7410" max="7410" width="1.42578125" style="304" customWidth="1"/>
    <col min="7411" max="7411" width="12" style="304" customWidth="1"/>
    <col min="7412" max="7413" width="11" style="304" customWidth="1"/>
    <col min="7414" max="7414" width="10.7109375" style="304" customWidth="1"/>
    <col min="7415" max="7416" width="11" style="304" customWidth="1"/>
    <col min="7417" max="7417" width="1.85546875" style="304" customWidth="1"/>
    <col min="7418" max="7418" width="15.42578125" style="304"/>
    <col min="7419" max="7419" width="20.5703125" style="304" customWidth="1"/>
    <col min="7420" max="7420" width="14.28515625" style="304" customWidth="1"/>
    <col min="7421" max="7421" width="1.42578125" style="304" customWidth="1"/>
    <col min="7422" max="7425" width="11" style="304" customWidth="1"/>
    <col min="7426" max="7426" width="1.85546875" style="304" customWidth="1"/>
    <col min="7427" max="7428" width="11" style="304" customWidth="1"/>
    <col min="7429" max="7429" width="10.85546875" style="304" customWidth="1"/>
    <col min="7430" max="7430" width="11" style="304" customWidth="1"/>
    <col min="7431" max="7431" width="1.85546875" style="304" customWidth="1"/>
    <col min="7432" max="7504" width="0" style="304" hidden="1" customWidth="1"/>
    <col min="7505" max="7650" width="9.140625" style="304" customWidth="1"/>
    <col min="7651" max="7651" width="20.5703125" style="304" customWidth="1"/>
    <col min="7652" max="7652" width="14.28515625" style="304" customWidth="1"/>
    <col min="7653" max="7653" width="12" style="304" customWidth="1"/>
    <col min="7654" max="7655" width="11" style="304" customWidth="1"/>
    <col min="7656" max="7656" width="10.7109375" style="304" customWidth="1"/>
    <col min="7657" max="7658" width="11" style="304" customWidth="1"/>
    <col min="7659" max="7659" width="1.85546875" style="304" customWidth="1"/>
    <col min="7660" max="7660" width="12" style="304" customWidth="1"/>
    <col min="7661" max="7662" width="11" style="304" customWidth="1"/>
    <col min="7663" max="7663" width="10.7109375" style="304" customWidth="1"/>
    <col min="7664" max="7665" width="11" style="304" customWidth="1"/>
    <col min="7666" max="7666" width="1.42578125" style="304" customWidth="1"/>
    <col min="7667" max="7667" width="12" style="304" customWidth="1"/>
    <col min="7668" max="7669" width="11" style="304" customWidth="1"/>
    <col min="7670" max="7670" width="10.7109375" style="304" customWidth="1"/>
    <col min="7671" max="7672" width="11" style="304" customWidth="1"/>
    <col min="7673" max="7673" width="1.85546875" style="304" customWidth="1"/>
    <col min="7674" max="7674" width="15.42578125" style="304"/>
    <col min="7675" max="7675" width="20.5703125" style="304" customWidth="1"/>
    <col min="7676" max="7676" width="14.28515625" style="304" customWidth="1"/>
    <col min="7677" max="7677" width="1.42578125" style="304" customWidth="1"/>
    <col min="7678" max="7681" width="11" style="304" customWidth="1"/>
    <col min="7682" max="7682" width="1.85546875" style="304" customWidth="1"/>
    <col min="7683" max="7684" width="11" style="304" customWidth="1"/>
    <col min="7685" max="7685" width="10.85546875" style="304" customWidth="1"/>
    <col min="7686" max="7686" width="11" style="304" customWidth="1"/>
    <col min="7687" max="7687" width="1.85546875" style="304" customWidth="1"/>
    <col min="7688" max="7760" width="0" style="304" hidden="1" customWidth="1"/>
    <col min="7761" max="7906" width="9.140625" style="304" customWidth="1"/>
    <col min="7907" max="7907" width="20.5703125" style="304" customWidth="1"/>
    <col min="7908" max="7908" width="14.28515625" style="304" customWidth="1"/>
    <col min="7909" max="7909" width="12" style="304" customWidth="1"/>
    <col min="7910" max="7911" width="11" style="304" customWidth="1"/>
    <col min="7912" max="7912" width="10.7109375" style="304" customWidth="1"/>
    <col min="7913" max="7914" width="11" style="304" customWidth="1"/>
    <col min="7915" max="7915" width="1.85546875" style="304" customWidth="1"/>
    <col min="7916" max="7916" width="12" style="304" customWidth="1"/>
    <col min="7917" max="7918" width="11" style="304" customWidth="1"/>
    <col min="7919" max="7919" width="10.7109375" style="304" customWidth="1"/>
    <col min="7920" max="7921" width="11" style="304" customWidth="1"/>
    <col min="7922" max="7922" width="1.42578125" style="304" customWidth="1"/>
    <col min="7923" max="7923" width="12" style="304" customWidth="1"/>
    <col min="7924" max="7925" width="11" style="304" customWidth="1"/>
    <col min="7926" max="7926" width="10.7109375" style="304" customWidth="1"/>
    <col min="7927" max="7928" width="11" style="304" customWidth="1"/>
    <col min="7929" max="7929" width="1.85546875" style="304" customWidth="1"/>
    <col min="7930" max="7930" width="15.42578125" style="304"/>
    <col min="7931" max="7931" width="20.5703125" style="304" customWidth="1"/>
    <col min="7932" max="7932" width="14.28515625" style="304" customWidth="1"/>
    <col min="7933" max="7933" width="1.42578125" style="304" customWidth="1"/>
    <col min="7934" max="7937" width="11" style="304" customWidth="1"/>
    <col min="7938" max="7938" width="1.85546875" style="304" customWidth="1"/>
    <col min="7939" max="7940" width="11" style="304" customWidth="1"/>
    <col min="7941" max="7941" width="10.85546875" style="304" customWidth="1"/>
    <col min="7942" max="7942" width="11" style="304" customWidth="1"/>
    <col min="7943" max="7943" width="1.85546875" style="304" customWidth="1"/>
    <col min="7944" max="8016" width="0" style="304" hidden="1" customWidth="1"/>
    <col min="8017" max="8162" width="9.140625" style="304" customWidth="1"/>
    <col min="8163" max="8163" width="20.5703125" style="304" customWidth="1"/>
    <col min="8164" max="8164" width="14.28515625" style="304" customWidth="1"/>
    <col min="8165" max="8165" width="12" style="304" customWidth="1"/>
    <col min="8166" max="8167" width="11" style="304" customWidth="1"/>
    <col min="8168" max="8168" width="10.7109375" style="304" customWidth="1"/>
    <col min="8169" max="8170" width="11" style="304" customWidth="1"/>
    <col min="8171" max="8171" width="1.85546875" style="304" customWidth="1"/>
    <col min="8172" max="8172" width="12" style="304" customWidth="1"/>
    <col min="8173" max="8174" width="11" style="304" customWidth="1"/>
    <col min="8175" max="8175" width="10.7109375" style="304" customWidth="1"/>
    <col min="8176" max="8177" width="11" style="304" customWidth="1"/>
    <col min="8178" max="8178" width="1.42578125" style="304" customWidth="1"/>
    <col min="8179" max="8179" width="12" style="304" customWidth="1"/>
    <col min="8180" max="8181" width="11" style="304" customWidth="1"/>
    <col min="8182" max="8182" width="10.7109375" style="304" customWidth="1"/>
    <col min="8183" max="8184" width="11" style="304" customWidth="1"/>
    <col min="8185" max="8185" width="1.85546875" style="304" customWidth="1"/>
    <col min="8186" max="8186" width="15.42578125" style="304"/>
    <col min="8187" max="8187" width="20.5703125" style="304" customWidth="1"/>
    <col min="8188" max="8188" width="14.28515625" style="304" customWidth="1"/>
    <col min="8189" max="8189" width="1.42578125" style="304" customWidth="1"/>
    <col min="8190" max="8193" width="11" style="304" customWidth="1"/>
    <col min="8194" max="8194" width="1.85546875" style="304" customWidth="1"/>
    <col min="8195" max="8196" width="11" style="304" customWidth="1"/>
    <col min="8197" max="8197" width="10.85546875" style="304" customWidth="1"/>
    <col min="8198" max="8198" width="11" style="304" customWidth="1"/>
    <col min="8199" max="8199" width="1.85546875" style="304" customWidth="1"/>
    <col min="8200" max="8272" width="0" style="304" hidden="1" customWidth="1"/>
    <col min="8273" max="8418" width="9.140625" style="304" customWidth="1"/>
    <col min="8419" max="8419" width="20.5703125" style="304" customWidth="1"/>
    <col min="8420" max="8420" width="14.28515625" style="304" customWidth="1"/>
    <col min="8421" max="8421" width="12" style="304" customWidth="1"/>
    <col min="8422" max="8423" width="11" style="304" customWidth="1"/>
    <col min="8424" max="8424" width="10.7109375" style="304" customWidth="1"/>
    <col min="8425" max="8426" width="11" style="304" customWidth="1"/>
    <col min="8427" max="8427" width="1.85546875" style="304" customWidth="1"/>
    <col min="8428" max="8428" width="12" style="304" customWidth="1"/>
    <col min="8429" max="8430" width="11" style="304" customWidth="1"/>
    <col min="8431" max="8431" width="10.7109375" style="304" customWidth="1"/>
    <col min="8432" max="8433" width="11" style="304" customWidth="1"/>
    <col min="8434" max="8434" width="1.42578125" style="304" customWidth="1"/>
    <col min="8435" max="8435" width="12" style="304" customWidth="1"/>
    <col min="8436" max="8437" width="11" style="304" customWidth="1"/>
    <col min="8438" max="8438" width="10.7109375" style="304" customWidth="1"/>
    <col min="8439" max="8440" width="11" style="304" customWidth="1"/>
    <col min="8441" max="8441" width="1.85546875" style="304" customWidth="1"/>
    <col min="8442" max="8442" width="15.42578125" style="304"/>
    <col min="8443" max="8443" width="20.5703125" style="304" customWidth="1"/>
    <col min="8444" max="8444" width="14.28515625" style="304" customWidth="1"/>
    <col min="8445" max="8445" width="1.42578125" style="304" customWidth="1"/>
    <col min="8446" max="8449" width="11" style="304" customWidth="1"/>
    <col min="8450" max="8450" width="1.85546875" style="304" customWidth="1"/>
    <col min="8451" max="8452" width="11" style="304" customWidth="1"/>
    <col min="8453" max="8453" width="10.85546875" style="304" customWidth="1"/>
    <col min="8454" max="8454" width="11" style="304" customWidth="1"/>
    <col min="8455" max="8455" width="1.85546875" style="304" customWidth="1"/>
    <col min="8456" max="8528" width="0" style="304" hidden="1" customWidth="1"/>
    <col min="8529" max="8674" width="9.140625" style="304" customWidth="1"/>
    <col min="8675" max="8675" width="20.5703125" style="304" customWidth="1"/>
    <col min="8676" max="8676" width="14.28515625" style="304" customWidth="1"/>
    <col min="8677" max="8677" width="12" style="304" customWidth="1"/>
    <col min="8678" max="8679" width="11" style="304" customWidth="1"/>
    <col min="8680" max="8680" width="10.7109375" style="304" customWidth="1"/>
    <col min="8681" max="8682" width="11" style="304" customWidth="1"/>
    <col min="8683" max="8683" width="1.85546875" style="304" customWidth="1"/>
    <col min="8684" max="8684" width="12" style="304" customWidth="1"/>
    <col min="8685" max="8686" width="11" style="304" customWidth="1"/>
    <col min="8687" max="8687" width="10.7109375" style="304" customWidth="1"/>
    <col min="8688" max="8689" width="11" style="304" customWidth="1"/>
    <col min="8690" max="8690" width="1.42578125" style="304" customWidth="1"/>
    <col min="8691" max="8691" width="12" style="304" customWidth="1"/>
    <col min="8692" max="8693" width="11" style="304" customWidth="1"/>
    <col min="8694" max="8694" width="10.7109375" style="304" customWidth="1"/>
    <col min="8695" max="8696" width="11" style="304" customWidth="1"/>
    <col min="8697" max="8697" width="1.85546875" style="304" customWidth="1"/>
    <col min="8698" max="8698" width="15.42578125" style="304"/>
    <col min="8699" max="8699" width="20.5703125" style="304" customWidth="1"/>
    <col min="8700" max="8700" width="14.28515625" style="304" customWidth="1"/>
    <col min="8701" max="8701" width="1.42578125" style="304" customWidth="1"/>
    <col min="8702" max="8705" width="11" style="304" customWidth="1"/>
    <col min="8706" max="8706" width="1.85546875" style="304" customWidth="1"/>
    <col min="8707" max="8708" width="11" style="304" customWidth="1"/>
    <col min="8709" max="8709" width="10.85546875" style="304" customWidth="1"/>
    <col min="8710" max="8710" width="11" style="304" customWidth="1"/>
    <col min="8711" max="8711" width="1.85546875" style="304" customWidth="1"/>
    <col min="8712" max="8784" width="0" style="304" hidden="1" customWidth="1"/>
    <col min="8785" max="8930" width="9.140625" style="304" customWidth="1"/>
    <col min="8931" max="8931" width="20.5703125" style="304" customWidth="1"/>
    <col min="8932" max="8932" width="14.28515625" style="304" customWidth="1"/>
    <col min="8933" max="8933" width="12" style="304" customWidth="1"/>
    <col min="8934" max="8935" width="11" style="304" customWidth="1"/>
    <col min="8936" max="8936" width="10.7109375" style="304" customWidth="1"/>
    <col min="8937" max="8938" width="11" style="304" customWidth="1"/>
    <col min="8939" max="8939" width="1.85546875" style="304" customWidth="1"/>
    <col min="8940" max="8940" width="12" style="304" customWidth="1"/>
    <col min="8941" max="8942" width="11" style="304" customWidth="1"/>
    <col min="8943" max="8943" width="10.7109375" style="304" customWidth="1"/>
    <col min="8944" max="8945" width="11" style="304" customWidth="1"/>
    <col min="8946" max="8946" width="1.42578125" style="304" customWidth="1"/>
    <col min="8947" max="8947" width="12" style="304" customWidth="1"/>
    <col min="8948" max="8949" width="11" style="304" customWidth="1"/>
    <col min="8950" max="8950" width="10.7109375" style="304" customWidth="1"/>
    <col min="8951" max="8952" width="11" style="304" customWidth="1"/>
    <col min="8953" max="8953" width="1.85546875" style="304" customWidth="1"/>
    <col min="8954" max="8954" width="15.42578125" style="304"/>
    <col min="8955" max="8955" width="20.5703125" style="304" customWidth="1"/>
    <col min="8956" max="8956" width="14.28515625" style="304" customWidth="1"/>
    <col min="8957" max="8957" width="1.42578125" style="304" customWidth="1"/>
    <col min="8958" max="8961" width="11" style="304" customWidth="1"/>
    <col min="8962" max="8962" width="1.85546875" style="304" customWidth="1"/>
    <col min="8963" max="8964" width="11" style="304" customWidth="1"/>
    <col min="8965" max="8965" width="10.85546875" style="304" customWidth="1"/>
    <col min="8966" max="8966" width="11" style="304" customWidth="1"/>
    <col min="8967" max="8967" width="1.85546875" style="304" customWidth="1"/>
    <col min="8968" max="9040" width="0" style="304" hidden="1" customWidth="1"/>
    <col min="9041" max="9186" width="9.140625" style="304" customWidth="1"/>
    <col min="9187" max="9187" width="20.5703125" style="304" customWidth="1"/>
    <col min="9188" max="9188" width="14.28515625" style="304" customWidth="1"/>
    <col min="9189" max="9189" width="12" style="304" customWidth="1"/>
    <col min="9190" max="9191" width="11" style="304" customWidth="1"/>
    <col min="9192" max="9192" width="10.7109375" style="304" customWidth="1"/>
    <col min="9193" max="9194" width="11" style="304" customWidth="1"/>
    <col min="9195" max="9195" width="1.85546875" style="304" customWidth="1"/>
    <col min="9196" max="9196" width="12" style="304" customWidth="1"/>
    <col min="9197" max="9198" width="11" style="304" customWidth="1"/>
    <col min="9199" max="9199" width="10.7109375" style="304" customWidth="1"/>
    <col min="9200" max="9201" width="11" style="304" customWidth="1"/>
    <col min="9202" max="9202" width="1.42578125" style="304" customWidth="1"/>
    <col min="9203" max="9203" width="12" style="304" customWidth="1"/>
    <col min="9204" max="9205" width="11" style="304" customWidth="1"/>
    <col min="9206" max="9206" width="10.7109375" style="304" customWidth="1"/>
    <col min="9207" max="9208" width="11" style="304" customWidth="1"/>
    <col min="9209" max="9209" width="1.85546875" style="304" customWidth="1"/>
    <col min="9210" max="9210" width="15.42578125" style="304"/>
    <col min="9211" max="9211" width="20.5703125" style="304" customWidth="1"/>
    <col min="9212" max="9212" width="14.28515625" style="304" customWidth="1"/>
    <col min="9213" max="9213" width="1.42578125" style="304" customWidth="1"/>
    <col min="9214" max="9217" width="11" style="304" customWidth="1"/>
    <col min="9218" max="9218" width="1.85546875" style="304" customWidth="1"/>
    <col min="9219" max="9220" width="11" style="304" customWidth="1"/>
    <col min="9221" max="9221" width="10.85546875" style="304" customWidth="1"/>
    <col min="9222" max="9222" width="11" style="304" customWidth="1"/>
    <col min="9223" max="9223" width="1.85546875" style="304" customWidth="1"/>
    <col min="9224" max="9296" width="0" style="304" hidden="1" customWidth="1"/>
    <col min="9297" max="9442" width="9.140625" style="304" customWidth="1"/>
    <col min="9443" max="9443" width="20.5703125" style="304" customWidth="1"/>
    <col min="9444" max="9444" width="14.28515625" style="304" customWidth="1"/>
    <col min="9445" max="9445" width="12" style="304" customWidth="1"/>
    <col min="9446" max="9447" width="11" style="304" customWidth="1"/>
    <col min="9448" max="9448" width="10.7109375" style="304" customWidth="1"/>
    <col min="9449" max="9450" width="11" style="304" customWidth="1"/>
    <col min="9451" max="9451" width="1.85546875" style="304" customWidth="1"/>
    <col min="9452" max="9452" width="12" style="304" customWidth="1"/>
    <col min="9453" max="9454" width="11" style="304" customWidth="1"/>
    <col min="9455" max="9455" width="10.7109375" style="304" customWidth="1"/>
    <col min="9456" max="9457" width="11" style="304" customWidth="1"/>
    <col min="9458" max="9458" width="1.42578125" style="304" customWidth="1"/>
    <col min="9459" max="9459" width="12" style="304" customWidth="1"/>
    <col min="9460" max="9461" width="11" style="304" customWidth="1"/>
    <col min="9462" max="9462" width="10.7109375" style="304" customWidth="1"/>
    <col min="9463" max="9464" width="11" style="304" customWidth="1"/>
    <col min="9465" max="9465" width="1.85546875" style="304" customWidth="1"/>
    <col min="9466" max="9466" width="15.42578125" style="304"/>
    <col min="9467" max="9467" width="20.5703125" style="304" customWidth="1"/>
    <col min="9468" max="9468" width="14.28515625" style="304" customWidth="1"/>
    <col min="9469" max="9469" width="1.42578125" style="304" customWidth="1"/>
    <col min="9470" max="9473" width="11" style="304" customWidth="1"/>
    <col min="9474" max="9474" width="1.85546875" style="304" customWidth="1"/>
    <col min="9475" max="9476" width="11" style="304" customWidth="1"/>
    <col min="9477" max="9477" width="10.85546875" style="304" customWidth="1"/>
    <col min="9478" max="9478" width="11" style="304" customWidth="1"/>
    <col min="9479" max="9479" width="1.85546875" style="304" customWidth="1"/>
    <col min="9480" max="9552" width="0" style="304" hidden="1" customWidth="1"/>
    <col min="9553" max="9698" width="9.140625" style="304" customWidth="1"/>
    <col min="9699" max="9699" width="20.5703125" style="304" customWidth="1"/>
    <col min="9700" max="9700" width="14.28515625" style="304" customWidth="1"/>
    <col min="9701" max="9701" width="12" style="304" customWidth="1"/>
    <col min="9702" max="9703" width="11" style="304" customWidth="1"/>
    <col min="9704" max="9704" width="10.7109375" style="304" customWidth="1"/>
    <col min="9705" max="9706" width="11" style="304" customWidth="1"/>
    <col min="9707" max="9707" width="1.85546875" style="304" customWidth="1"/>
    <col min="9708" max="9708" width="12" style="304" customWidth="1"/>
    <col min="9709" max="9710" width="11" style="304" customWidth="1"/>
    <col min="9711" max="9711" width="10.7109375" style="304" customWidth="1"/>
    <col min="9712" max="9713" width="11" style="304" customWidth="1"/>
    <col min="9714" max="9714" width="1.42578125" style="304" customWidth="1"/>
    <col min="9715" max="9715" width="12" style="304" customWidth="1"/>
    <col min="9716" max="9717" width="11" style="304" customWidth="1"/>
    <col min="9718" max="9718" width="10.7109375" style="304" customWidth="1"/>
    <col min="9719" max="9720" width="11" style="304" customWidth="1"/>
    <col min="9721" max="9721" width="1.85546875" style="304" customWidth="1"/>
    <col min="9722" max="9722" width="15.42578125" style="304"/>
    <col min="9723" max="9723" width="20.5703125" style="304" customWidth="1"/>
    <col min="9724" max="9724" width="14.28515625" style="304" customWidth="1"/>
    <col min="9725" max="9725" width="1.42578125" style="304" customWidth="1"/>
    <col min="9726" max="9729" width="11" style="304" customWidth="1"/>
    <col min="9730" max="9730" width="1.85546875" style="304" customWidth="1"/>
    <col min="9731" max="9732" width="11" style="304" customWidth="1"/>
    <col min="9733" max="9733" width="10.85546875" style="304" customWidth="1"/>
    <col min="9734" max="9734" width="11" style="304" customWidth="1"/>
    <col min="9735" max="9735" width="1.85546875" style="304" customWidth="1"/>
    <col min="9736" max="9808" width="0" style="304" hidden="1" customWidth="1"/>
    <col min="9809" max="9954" width="9.140625" style="304" customWidth="1"/>
    <col min="9955" max="9955" width="20.5703125" style="304" customWidth="1"/>
    <col min="9956" max="9956" width="14.28515625" style="304" customWidth="1"/>
    <col min="9957" max="9957" width="12" style="304" customWidth="1"/>
    <col min="9958" max="9959" width="11" style="304" customWidth="1"/>
    <col min="9960" max="9960" width="10.7109375" style="304" customWidth="1"/>
    <col min="9961" max="9962" width="11" style="304" customWidth="1"/>
    <col min="9963" max="9963" width="1.85546875" style="304" customWidth="1"/>
    <col min="9964" max="9964" width="12" style="304" customWidth="1"/>
    <col min="9965" max="9966" width="11" style="304" customWidth="1"/>
    <col min="9967" max="9967" width="10.7109375" style="304" customWidth="1"/>
    <col min="9968" max="9969" width="11" style="304" customWidth="1"/>
    <col min="9970" max="9970" width="1.42578125" style="304" customWidth="1"/>
    <col min="9971" max="9971" width="12" style="304" customWidth="1"/>
    <col min="9972" max="9973" width="11" style="304" customWidth="1"/>
    <col min="9974" max="9974" width="10.7109375" style="304" customWidth="1"/>
    <col min="9975" max="9976" width="11" style="304" customWidth="1"/>
    <col min="9977" max="9977" width="1.85546875" style="304" customWidth="1"/>
    <col min="9978" max="9978" width="15.42578125" style="304"/>
    <col min="9979" max="9979" width="20.5703125" style="304" customWidth="1"/>
    <col min="9980" max="9980" width="14.28515625" style="304" customWidth="1"/>
    <col min="9981" max="9981" width="1.42578125" style="304" customWidth="1"/>
    <col min="9982" max="9985" width="11" style="304" customWidth="1"/>
    <col min="9986" max="9986" width="1.85546875" style="304" customWidth="1"/>
    <col min="9987" max="9988" width="11" style="304" customWidth="1"/>
    <col min="9989" max="9989" width="10.85546875" style="304" customWidth="1"/>
    <col min="9990" max="9990" width="11" style="304" customWidth="1"/>
    <col min="9991" max="9991" width="1.85546875" style="304" customWidth="1"/>
    <col min="9992" max="10064" width="0" style="304" hidden="1" customWidth="1"/>
    <col min="10065" max="10210" width="9.140625" style="304" customWidth="1"/>
    <col min="10211" max="10211" width="20.5703125" style="304" customWidth="1"/>
    <col min="10212" max="10212" width="14.28515625" style="304" customWidth="1"/>
    <col min="10213" max="10213" width="12" style="304" customWidth="1"/>
    <col min="10214" max="10215" width="11" style="304" customWidth="1"/>
    <col min="10216" max="10216" width="10.7109375" style="304" customWidth="1"/>
    <col min="10217" max="10218" width="11" style="304" customWidth="1"/>
    <col min="10219" max="10219" width="1.85546875" style="304" customWidth="1"/>
    <col min="10220" max="10220" width="12" style="304" customWidth="1"/>
    <col min="10221" max="10222" width="11" style="304" customWidth="1"/>
    <col min="10223" max="10223" width="10.7109375" style="304" customWidth="1"/>
    <col min="10224" max="10225" width="11" style="304" customWidth="1"/>
    <col min="10226" max="10226" width="1.42578125" style="304" customWidth="1"/>
    <col min="10227" max="10227" width="12" style="304" customWidth="1"/>
    <col min="10228" max="10229" width="11" style="304" customWidth="1"/>
    <col min="10230" max="10230" width="10.7109375" style="304" customWidth="1"/>
    <col min="10231" max="10232" width="11" style="304" customWidth="1"/>
    <col min="10233" max="10233" width="1.85546875" style="304" customWidth="1"/>
    <col min="10234" max="10234" width="15.42578125" style="304"/>
    <col min="10235" max="10235" width="20.5703125" style="304" customWidth="1"/>
    <col min="10236" max="10236" width="14.28515625" style="304" customWidth="1"/>
    <col min="10237" max="10237" width="1.42578125" style="304" customWidth="1"/>
    <col min="10238" max="10241" width="11" style="304" customWidth="1"/>
    <col min="10242" max="10242" width="1.85546875" style="304" customWidth="1"/>
    <col min="10243" max="10244" width="11" style="304" customWidth="1"/>
    <col min="10245" max="10245" width="10.85546875" style="304" customWidth="1"/>
    <col min="10246" max="10246" width="11" style="304" customWidth="1"/>
    <col min="10247" max="10247" width="1.85546875" style="304" customWidth="1"/>
    <col min="10248" max="10320" width="0" style="304" hidden="1" customWidth="1"/>
    <col min="10321" max="10466" width="9.140625" style="304" customWidth="1"/>
    <col min="10467" max="10467" width="20.5703125" style="304" customWidth="1"/>
    <col min="10468" max="10468" width="14.28515625" style="304" customWidth="1"/>
    <col min="10469" max="10469" width="12" style="304" customWidth="1"/>
    <col min="10470" max="10471" width="11" style="304" customWidth="1"/>
    <col min="10472" max="10472" width="10.7109375" style="304" customWidth="1"/>
    <col min="10473" max="10474" width="11" style="304" customWidth="1"/>
    <col min="10475" max="10475" width="1.85546875" style="304" customWidth="1"/>
    <col min="10476" max="10476" width="12" style="304" customWidth="1"/>
    <col min="10477" max="10478" width="11" style="304" customWidth="1"/>
    <col min="10479" max="10479" width="10.7109375" style="304" customWidth="1"/>
    <col min="10480" max="10481" width="11" style="304" customWidth="1"/>
    <col min="10482" max="10482" width="1.42578125" style="304" customWidth="1"/>
    <col min="10483" max="10483" width="12" style="304" customWidth="1"/>
    <col min="10484" max="10485" width="11" style="304" customWidth="1"/>
    <col min="10486" max="10486" width="10.7109375" style="304" customWidth="1"/>
    <col min="10487" max="10488" width="11" style="304" customWidth="1"/>
    <col min="10489" max="10489" width="1.85546875" style="304" customWidth="1"/>
    <col min="10490" max="10490" width="15.42578125" style="304"/>
    <col min="10491" max="10491" width="20.5703125" style="304" customWidth="1"/>
    <col min="10492" max="10492" width="14.28515625" style="304" customWidth="1"/>
    <col min="10493" max="10493" width="1.42578125" style="304" customWidth="1"/>
    <col min="10494" max="10497" width="11" style="304" customWidth="1"/>
    <col min="10498" max="10498" width="1.85546875" style="304" customWidth="1"/>
    <col min="10499" max="10500" width="11" style="304" customWidth="1"/>
    <col min="10501" max="10501" width="10.85546875" style="304" customWidth="1"/>
    <col min="10502" max="10502" width="11" style="304" customWidth="1"/>
    <col min="10503" max="10503" width="1.85546875" style="304" customWidth="1"/>
    <col min="10504" max="10576" width="0" style="304" hidden="1" customWidth="1"/>
    <col min="10577" max="10722" width="9.140625" style="304" customWidth="1"/>
    <col min="10723" max="10723" width="20.5703125" style="304" customWidth="1"/>
    <col min="10724" max="10724" width="14.28515625" style="304" customWidth="1"/>
    <col min="10725" max="10725" width="12" style="304" customWidth="1"/>
    <col min="10726" max="10727" width="11" style="304" customWidth="1"/>
    <col min="10728" max="10728" width="10.7109375" style="304" customWidth="1"/>
    <col min="10729" max="10730" width="11" style="304" customWidth="1"/>
    <col min="10731" max="10731" width="1.85546875" style="304" customWidth="1"/>
    <col min="10732" max="10732" width="12" style="304" customWidth="1"/>
    <col min="10733" max="10734" width="11" style="304" customWidth="1"/>
    <col min="10735" max="10735" width="10.7109375" style="304" customWidth="1"/>
    <col min="10736" max="10737" width="11" style="304" customWidth="1"/>
    <col min="10738" max="10738" width="1.42578125" style="304" customWidth="1"/>
    <col min="10739" max="10739" width="12" style="304" customWidth="1"/>
    <col min="10740" max="10741" width="11" style="304" customWidth="1"/>
    <col min="10742" max="10742" width="10.7109375" style="304" customWidth="1"/>
    <col min="10743" max="10744" width="11" style="304" customWidth="1"/>
    <col min="10745" max="10745" width="1.85546875" style="304" customWidth="1"/>
    <col min="10746" max="10746" width="15.42578125" style="304"/>
    <col min="10747" max="10747" width="20.5703125" style="304" customWidth="1"/>
    <col min="10748" max="10748" width="14.28515625" style="304" customWidth="1"/>
    <col min="10749" max="10749" width="1.42578125" style="304" customWidth="1"/>
    <col min="10750" max="10753" width="11" style="304" customWidth="1"/>
    <col min="10754" max="10754" width="1.85546875" style="304" customWidth="1"/>
    <col min="10755" max="10756" width="11" style="304" customWidth="1"/>
    <col min="10757" max="10757" width="10.85546875" style="304" customWidth="1"/>
    <col min="10758" max="10758" width="11" style="304" customWidth="1"/>
    <col min="10759" max="10759" width="1.85546875" style="304" customWidth="1"/>
    <col min="10760" max="10832" width="0" style="304" hidden="1" customWidth="1"/>
    <col min="10833" max="10978" width="9.140625" style="304" customWidth="1"/>
    <col min="10979" max="10979" width="20.5703125" style="304" customWidth="1"/>
    <col min="10980" max="10980" width="14.28515625" style="304" customWidth="1"/>
    <col min="10981" max="10981" width="12" style="304" customWidth="1"/>
    <col min="10982" max="10983" width="11" style="304" customWidth="1"/>
    <col min="10984" max="10984" width="10.7109375" style="304" customWidth="1"/>
    <col min="10985" max="10986" width="11" style="304" customWidth="1"/>
    <col min="10987" max="10987" width="1.85546875" style="304" customWidth="1"/>
    <col min="10988" max="10988" width="12" style="304" customWidth="1"/>
    <col min="10989" max="10990" width="11" style="304" customWidth="1"/>
    <col min="10991" max="10991" width="10.7109375" style="304" customWidth="1"/>
    <col min="10992" max="10993" width="11" style="304" customWidth="1"/>
    <col min="10994" max="10994" width="1.42578125" style="304" customWidth="1"/>
    <col min="10995" max="10995" width="12" style="304" customWidth="1"/>
    <col min="10996" max="10997" width="11" style="304" customWidth="1"/>
    <col min="10998" max="10998" width="10.7109375" style="304" customWidth="1"/>
    <col min="10999" max="11000" width="11" style="304" customWidth="1"/>
    <col min="11001" max="11001" width="1.85546875" style="304" customWidth="1"/>
    <col min="11002" max="11002" width="15.42578125" style="304"/>
    <col min="11003" max="11003" width="20.5703125" style="304" customWidth="1"/>
    <col min="11004" max="11004" width="14.28515625" style="304" customWidth="1"/>
    <col min="11005" max="11005" width="1.42578125" style="304" customWidth="1"/>
    <col min="11006" max="11009" width="11" style="304" customWidth="1"/>
    <col min="11010" max="11010" width="1.85546875" style="304" customWidth="1"/>
    <col min="11011" max="11012" width="11" style="304" customWidth="1"/>
    <col min="11013" max="11013" width="10.85546875" style="304" customWidth="1"/>
    <col min="11014" max="11014" width="11" style="304" customWidth="1"/>
    <col min="11015" max="11015" width="1.85546875" style="304" customWidth="1"/>
    <col min="11016" max="11088" width="0" style="304" hidden="1" customWidth="1"/>
    <col min="11089" max="11234" width="9.140625" style="304" customWidth="1"/>
    <col min="11235" max="11235" width="20.5703125" style="304" customWidth="1"/>
    <col min="11236" max="11236" width="14.28515625" style="304" customWidth="1"/>
    <col min="11237" max="11237" width="12" style="304" customWidth="1"/>
    <col min="11238" max="11239" width="11" style="304" customWidth="1"/>
    <col min="11240" max="11240" width="10.7109375" style="304" customWidth="1"/>
    <col min="11241" max="11242" width="11" style="304" customWidth="1"/>
    <col min="11243" max="11243" width="1.85546875" style="304" customWidth="1"/>
    <col min="11244" max="11244" width="12" style="304" customWidth="1"/>
    <col min="11245" max="11246" width="11" style="304" customWidth="1"/>
    <col min="11247" max="11247" width="10.7109375" style="304" customWidth="1"/>
    <col min="11248" max="11249" width="11" style="304" customWidth="1"/>
    <col min="11250" max="11250" width="1.42578125" style="304" customWidth="1"/>
    <col min="11251" max="11251" width="12" style="304" customWidth="1"/>
    <col min="11252" max="11253" width="11" style="304" customWidth="1"/>
    <col min="11254" max="11254" width="10.7109375" style="304" customWidth="1"/>
    <col min="11255" max="11256" width="11" style="304" customWidth="1"/>
    <col min="11257" max="11257" width="1.85546875" style="304" customWidth="1"/>
    <col min="11258" max="11258" width="15.42578125" style="304"/>
    <col min="11259" max="11259" width="20.5703125" style="304" customWidth="1"/>
    <col min="11260" max="11260" width="14.28515625" style="304" customWidth="1"/>
    <col min="11261" max="11261" width="1.42578125" style="304" customWidth="1"/>
    <col min="11262" max="11265" width="11" style="304" customWidth="1"/>
    <col min="11266" max="11266" width="1.85546875" style="304" customWidth="1"/>
    <col min="11267" max="11268" width="11" style="304" customWidth="1"/>
    <col min="11269" max="11269" width="10.85546875" style="304" customWidth="1"/>
    <col min="11270" max="11270" width="11" style="304" customWidth="1"/>
    <col min="11271" max="11271" width="1.85546875" style="304" customWidth="1"/>
    <col min="11272" max="11344" width="0" style="304" hidden="1" customWidth="1"/>
    <col min="11345" max="11490" width="9.140625" style="304" customWidth="1"/>
    <col min="11491" max="11491" width="20.5703125" style="304" customWidth="1"/>
    <col min="11492" max="11492" width="14.28515625" style="304" customWidth="1"/>
    <col min="11493" max="11493" width="12" style="304" customWidth="1"/>
    <col min="11494" max="11495" width="11" style="304" customWidth="1"/>
    <col min="11496" max="11496" width="10.7109375" style="304" customWidth="1"/>
    <col min="11497" max="11498" width="11" style="304" customWidth="1"/>
    <col min="11499" max="11499" width="1.85546875" style="304" customWidth="1"/>
    <col min="11500" max="11500" width="12" style="304" customWidth="1"/>
    <col min="11501" max="11502" width="11" style="304" customWidth="1"/>
    <col min="11503" max="11503" width="10.7109375" style="304" customWidth="1"/>
    <col min="11504" max="11505" width="11" style="304" customWidth="1"/>
    <col min="11506" max="11506" width="1.42578125" style="304" customWidth="1"/>
    <col min="11507" max="11507" width="12" style="304" customWidth="1"/>
    <col min="11508" max="11509" width="11" style="304" customWidth="1"/>
    <col min="11510" max="11510" width="10.7109375" style="304" customWidth="1"/>
    <col min="11511" max="11512" width="11" style="304" customWidth="1"/>
    <col min="11513" max="11513" width="1.85546875" style="304" customWidth="1"/>
    <col min="11514" max="11514" width="15.42578125" style="304"/>
    <col min="11515" max="11515" width="20.5703125" style="304" customWidth="1"/>
    <col min="11516" max="11516" width="14.28515625" style="304" customWidth="1"/>
    <col min="11517" max="11517" width="1.42578125" style="304" customWidth="1"/>
    <col min="11518" max="11521" width="11" style="304" customWidth="1"/>
    <col min="11522" max="11522" width="1.85546875" style="304" customWidth="1"/>
    <col min="11523" max="11524" width="11" style="304" customWidth="1"/>
    <col min="11525" max="11525" width="10.85546875" style="304" customWidth="1"/>
    <col min="11526" max="11526" width="11" style="304" customWidth="1"/>
    <col min="11527" max="11527" width="1.85546875" style="304" customWidth="1"/>
    <col min="11528" max="11600" width="0" style="304" hidden="1" customWidth="1"/>
    <col min="11601" max="11746" width="9.140625" style="304" customWidth="1"/>
    <col min="11747" max="11747" width="20.5703125" style="304" customWidth="1"/>
    <col min="11748" max="11748" width="14.28515625" style="304" customWidth="1"/>
    <col min="11749" max="11749" width="12" style="304" customWidth="1"/>
    <col min="11750" max="11751" width="11" style="304" customWidth="1"/>
    <col min="11752" max="11752" width="10.7109375" style="304" customWidth="1"/>
    <col min="11753" max="11754" width="11" style="304" customWidth="1"/>
    <col min="11755" max="11755" width="1.85546875" style="304" customWidth="1"/>
    <col min="11756" max="11756" width="12" style="304" customWidth="1"/>
    <col min="11757" max="11758" width="11" style="304" customWidth="1"/>
    <col min="11759" max="11759" width="10.7109375" style="304" customWidth="1"/>
    <col min="11760" max="11761" width="11" style="304" customWidth="1"/>
    <col min="11762" max="11762" width="1.42578125" style="304" customWidth="1"/>
    <col min="11763" max="11763" width="12" style="304" customWidth="1"/>
    <col min="11764" max="11765" width="11" style="304" customWidth="1"/>
    <col min="11766" max="11766" width="10.7109375" style="304" customWidth="1"/>
    <col min="11767" max="11768" width="11" style="304" customWidth="1"/>
    <col min="11769" max="11769" width="1.85546875" style="304" customWidth="1"/>
    <col min="11770" max="11770" width="15.42578125" style="304"/>
    <col min="11771" max="11771" width="20.5703125" style="304" customWidth="1"/>
    <col min="11772" max="11772" width="14.28515625" style="304" customWidth="1"/>
    <col min="11773" max="11773" width="1.42578125" style="304" customWidth="1"/>
    <col min="11774" max="11777" width="11" style="304" customWidth="1"/>
    <col min="11778" max="11778" width="1.85546875" style="304" customWidth="1"/>
    <col min="11779" max="11780" width="11" style="304" customWidth="1"/>
    <col min="11781" max="11781" width="10.85546875" style="304" customWidth="1"/>
    <col min="11782" max="11782" width="11" style="304" customWidth="1"/>
    <col min="11783" max="11783" width="1.85546875" style="304" customWidth="1"/>
    <col min="11784" max="11856" width="0" style="304" hidden="1" customWidth="1"/>
    <col min="11857" max="12002" width="9.140625" style="304" customWidth="1"/>
    <col min="12003" max="12003" width="20.5703125" style="304" customWidth="1"/>
    <col min="12004" max="12004" width="14.28515625" style="304" customWidth="1"/>
    <col min="12005" max="12005" width="12" style="304" customWidth="1"/>
    <col min="12006" max="12007" width="11" style="304" customWidth="1"/>
    <col min="12008" max="12008" width="10.7109375" style="304" customWidth="1"/>
    <col min="12009" max="12010" width="11" style="304" customWidth="1"/>
    <col min="12011" max="12011" width="1.85546875" style="304" customWidth="1"/>
    <col min="12012" max="12012" width="12" style="304" customWidth="1"/>
    <col min="12013" max="12014" width="11" style="304" customWidth="1"/>
    <col min="12015" max="12015" width="10.7109375" style="304" customWidth="1"/>
    <col min="12016" max="12017" width="11" style="304" customWidth="1"/>
    <col min="12018" max="12018" width="1.42578125" style="304" customWidth="1"/>
    <col min="12019" max="12019" width="12" style="304" customWidth="1"/>
    <col min="12020" max="12021" width="11" style="304" customWidth="1"/>
    <col min="12022" max="12022" width="10.7109375" style="304" customWidth="1"/>
    <col min="12023" max="12024" width="11" style="304" customWidth="1"/>
    <col min="12025" max="12025" width="1.85546875" style="304" customWidth="1"/>
    <col min="12026" max="12026" width="15.42578125" style="304"/>
    <col min="12027" max="12027" width="20.5703125" style="304" customWidth="1"/>
    <col min="12028" max="12028" width="14.28515625" style="304" customWidth="1"/>
    <col min="12029" max="12029" width="1.42578125" style="304" customWidth="1"/>
    <col min="12030" max="12033" width="11" style="304" customWidth="1"/>
    <col min="12034" max="12034" width="1.85546875" style="304" customWidth="1"/>
    <col min="12035" max="12036" width="11" style="304" customWidth="1"/>
    <col min="12037" max="12037" width="10.85546875" style="304" customWidth="1"/>
    <col min="12038" max="12038" width="11" style="304" customWidth="1"/>
    <col min="12039" max="12039" width="1.85546875" style="304" customWidth="1"/>
    <col min="12040" max="12112" width="0" style="304" hidden="1" customWidth="1"/>
    <col min="12113" max="12258" width="9.140625" style="304" customWidth="1"/>
    <col min="12259" max="12259" width="20.5703125" style="304" customWidth="1"/>
    <col min="12260" max="12260" width="14.28515625" style="304" customWidth="1"/>
    <col min="12261" max="12261" width="12" style="304" customWidth="1"/>
    <col min="12262" max="12263" width="11" style="304" customWidth="1"/>
    <col min="12264" max="12264" width="10.7109375" style="304" customWidth="1"/>
    <col min="12265" max="12266" width="11" style="304" customWidth="1"/>
    <col min="12267" max="12267" width="1.85546875" style="304" customWidth="1"/>
    <col min="12268" max="12268" width="12" style="304" customWidth="1"/>
    <col min="12269" max="12270" width="11" style="304" customWidth="1"/>
    <col min="12271" max="12271" width="10.7109375" style="304" customWidth="1"/>
    <col min="12272" max="12273" width="11" style="304" customWidth="1"/>
    <col min="12274" max="12274" width="1.42578125" style="304" customWidth="1"/>
    <col min="12275" max="12275" width="12" style="304" customWidth="1"/>
    <col min="12276" max="12277" width="11" style="304" customWidth="1"/>
    <col min="12278" max="12278" width="10.7109375" style="304" customWidth="1"/>
    <col min="12279" max="12280" width="11" style="304" customWidth="1"/>
    <col min="12281" max="12281" width="1.85546875" style="304" customWidth="1"/>
    <col min="12282" max="12282" width="15.42578125" style="304"/>
    <col min="12283" max="12283" width="20.5703125" style="304" customWidth="1"/>
    <col min="12284" max="12284" width="14.28515625" style="304" customWidth="1"/>
    <col min="12285" max="12285" width="1.42578125" style="304" customWidth="1"/>
    <col min="12286" max="12289" width="11" style="304" customWidth="1"/>
    <col min="12290" max="12290" width="1.85546875" style="304" customWidth="1"/>
    <col min="12291" max="12292" width="11" style="304" customWidth="1"/>
    <col min="12293" max="12293" width="10.85546875" style="304" customWidth="1"/>
    <col min="12294" max="12294" width="11" style="304" customWidth="1"/>
    <col min="12295" max="12295" width="1.85546875" style="304" customWidth="1"/>
    <col min="12296" max="12368" width="0" style="304" hidden="1" customWidth="1"/>
    <col min="12369" max="12514" width="9.140625" style="304" customWidth="1"/>
    <col min="12515" max="12515" width="20.5703125" style="304" customWidth="1"/>
    <col min="12516" max="12516" width="14.28515625" style="304" customWidth="1"/>
    <col min="12517" max="12517" width="12" style="304" customWidth="1"/>
    <col min="12518" max="12519" width="11" style="304" customWidth="1"/>
    <col min="12520" max="12520" width="10.7109375" style="304" customWidth="1"/>
    <col min="12521" max="12522" width="11" style="304" customWidth="1"/>
    <col min="12523" max="12523" width="1.85546875" style="304" customWidth="1"/>
    <col min="12524" max="12524" width="12" style="304" customWidth="1"/>
    <col min="12525" max="12526" width="11" style="304" customWidth="1"/>
    <col min="12527" max="12527" width="10.7109375" style="304" customWidth="1"/>
    <col min="12528" max="12529" width="11" style="304" customWidth="1"/>
    <col min="12530" max="12530" width="1.42578125" style="304" customWidth="1"/>
    <col min="12531" max="12531" width="12" style="304" customWidth="1"/>
    <col min="12532" max="12533" width="11" style="304" customWidth="1"/>
    <col min="12534" max="12534" width="10.7109375" style="304" customWidth="1"/>
    <col min="12535" max="12536" width="11" style="304" customWidth="1"/>
    <col min="12537" max="12537" width="1.85546875" style="304" customWidth="1"/>
    <col min="12538" max="12538" width="15.42578125" style="304"/>
    <col min="12539" max="12539" width="20.5703125" style="304" customWidth="1"/>
    <col min="12540" max="12540" width="14.28515625" style="304" customWidth="1"/>
    <col min="12541" max="12541" width="1.42578125" style="304" customWidth="1"/>
    <col min="12542" max="12545" width="11" style="304" customWidth="1"/>
    <col min="12546" max="12546" width="1.85546875" style="304" customWidth="1"/>
    <col min="12547" max="12548" width="11" style="304" customWidth="1"/>
    <col min="12549" max="12549" width="10.85546875" style="304" customWidth="1"/>
    <col min="12550" max="12550" width="11" style="304" customWidth="1"/>
    <col min="12551" max="12551" width="1.85546875" style="304" customWidth="1"/>
    <col min="12552" max="12624" width="0" style="304" hidden="1" customWidth="1"/>
    <col min="12625" max="12770" width="9.140625" style="304" customWidth="1"/>
    <col min="12771" max="12771" width="20.5703125" style="304" customWidth="1"/>
    <col min="12772" max="12772" width="14.28515625" style="304" customWidth="1"/>
    <col min="12773" max="12773" width="12" style="304" customWidth="1"/>
    <col min="12774" max="12775" width="11" style="304" customWidth="1"/>
    <col min="12776" max="12776" width="10.7109375" style="304" customWidth="1"/>
    <col min="12777" max="12778" width="11" style="304" customWidth="1"/>
    <col min="12779" max="12779" width="1.85546875" style="304" customWidth="1"/>
    <col min="12780" max="12780" width="12" style="304" customWidth="1"/>
    <col min="12781" max="12782" width="11" style="304" customWidth="1"/>
    <col min="12783" max="12783" width="10.7109375" style="304" customWidth="1"/>
    <col min="12784" max="12785" width="11" style="304" customWidth="1"/>
    <col min="12786" max="12786" width="1.42578125" style="304" customWidth="1"/>
    <col min="12787" max="12787" width="12" style="304" customWidth="1"/>
    <col min="12788" max="12789" width="11" style="304" customWidth="1"/>
    <col min="12790" max="12790" width="10.7109375" style="304" customWidth="1"/>
    <col min="12791" max="12792" width="11" style="304" customWidth="1"/>
    <col min="12793" max="12793" width="1.85546875" style="304" customWidth="1"/>
    <col min="12794" max="12794" width="15.42578125" style="304"/>
    <col min="12795" max="12795" width="20.5703125" style="304" customWidth="1"/>
    <col min="12796" max="12796" width="14.28515625" style="304" customWidth="1"/>
    <col min="12797" max="12797" width="1.42578125" style="304" customWidth="1"/>
    <col min="12798" max="12801" width="11" style="304" customWidth="1"/>
    <col min="12802" max="12802" width="1.85546875" style="304" customWidth="1"/>
    <col min="12803" max="12804" width="11" style="304" customWidth="1"/>
    <col min="12805" max="12805" width="10.85546875" style="304" customWidth="1"/>
    <col min="12806" max="12806" width="11" style="304" customWidth="1"/>
    <col min="12807" max="12807" width="1.85546875" style="304" customWidth="1"/>
    <col min="12808" max="12880" width="0" style="304" hidden="1" customWidth="1"/>
    <col min="12881" max="13026" width="9.140625" style="304" customWidth="1"/>
    <col min="13027" max="13027" width="20.5703125" style="304" customWidth="1"/>
    <col min="13028" max="13028" width="14.28515625" style="304" customWidth="1"/>
    <col min="13029" max="13029" width="12" style="304" customWidth="1"/>
    <col min="13030" max="13031" width="11" style="304" customWidth="1"/>
    <col min="13032" max="13032" width="10.7109375" style="304" customWidth="1"/>
    <col min="13033" max="13034" width="11" style="304" customWidth="1"/>
    <col min="13035" max="13035" width="1.85546875" style="304" customWidth="1"/>
    <col min="13036" max="13036" width="12" style="304" customWidth="1"/>
    <col min="13037" max="13038" width="11" style="304" customWidth="1"/>
    <col min="13039" max="13039" width="10.7109375" style="304" customWidth="1"/>
    <col min="13040" max="13041" width="11" style="304" customWidth="1"/>
    <col min="13042" max="13042" width="1.42578125" style="304" customWidth="1"/>
    <col min="13043" max="13043" width="12" style="304" customWidth="1"/>
    <col min="13044" max="13045" width="11" style="304" customWidth="1"/>
    <col min="13046" max="13046" width="10.7109375" style="304" customWidth="1"/>
    <col min="13047" max="13048" width="11" style="304" customWidth="1"/>
    <col min="13049" max="13049" width="1.85546875" style="304" customWidth="1"/>
    <col min="13050" max="13050" width="15.42578125" style="304"/>
    <col min="13051" max="13051" width="20.5703125" style="304" customWidth="1"/>
    <col min="13052" max="13052" width="14.28515625" style="304" customWidth="1"/>
    <col min="13053" max="13053" width="1.42578125" style="304" customWidth="1"/>
    <col min="13054" max="13057" width="11" style="304" customWidth="1"/>
    <col min="13058" max="13058" width="1.85546875" style="304" customWidth="1"/>
    <col min="13059" max="13060" width="11" style="304" customWidth="1"/>
    <col min="13061" max="13061" width="10.85546875" style="304" customWidth="1"/>
    <col min="13062" max="13062" width="11" style="304" customWidth="1"/>
    <col min="13063" max="13063" width="1.85546875" style="304" customWidth="1"/>
    <col min="13064" max="13136" width="0" style="304" hidden="1" customWidth="1"/>
    <col min="13137" max="13282" width="9.140625" style="304" customWidth="1"/>
    <col min="13283" max="13283" width="20.5703125" style="304" customWidth="1"/>
    <col min="13284" max="13284" width="14.28515625" style="304" customWidth="1"/>
    <col min="13285" max="13285" width="12" style="304" customWidth="1"/>
    <col min="13286" max="13287" width="11" style="304" customWidth="1"/>
    <col min="13288" max="13288" width="10.7109375" style="304" customWidth="1"/>
    <col min="13289" max="13290" width="11" style="304" customWidth="1"/>
    <col min="13291" max="13291" width="1.85546875" style="304" customWidth="1"/>
    <col min="13292" max="13292" width="12" style="304" customWidth="1"/>
    <col min="13293" max="13294" width="11" style="304" customWidth="1"/>
    <col min="13295" max="13295" width="10.7109375" style="304" customWidth="1"/>
    <col min="13296" max="13297" width="11" style="304" customWidth="1"/>
    <col min="13298" max="13298" width="1.42578125" style="304" customWidth="1"/>
    <col min="13299" max="13299" width="12" style="304" customWidth="1"/>
    <col min="13300" max="13301" width="11" style="304" customWidth="1"/>
    <col min="13302" max="13302" width="10.7109375" style="304" customWidth="1"/>
    <col min="13303" max="13304" width="11" style="304" customWidth="1"/>
    <col min="13305" max="13305" width="1.85546875" style="304" customWidth="1"/>
    <col min="13306" max="13306" width="15.42578125" style="304"/>
    <col min="13307" max="13307" width="20.5703125" style="304" customWidth="1"/>
    <col min="13308" max="13308" width="14.28515625" style="304" customWidth="1"/>
    <col min="13309" max="13309" width="1.42578125" style="304" customWidth="1"/>
    <col min="13310" max="13313" width="11" style="304" customWidth="1"/>
    <col min="13314" max="13314" width="1.85546875" style="304" customWidth="1"/>
    <col min="13315" max="13316" width="11" style="304" customWidth="1"/>
    <col min="13317" max="13317" width="10.85546875" style="304" customWidth="1"/>
    <col min="13318" max="13318" width="11" style="304" customWidth="1"/>
    <col min="13319" max="13319" width="1.85546875" style="304" customWidth="1"/>
    <col min="13320" max="13392" width="0" style="304" hidden="1" customWidth="1"/>
    <col min="13393" max="13538" width="9.140625" style="304" customWidth="1"/>
    <col min="13539" max="13539" width="20.5703125" style="304" customWidth="1"/>
    <col min="13540" max="13540" width="14.28515625" style="304" customWidth="1"/>
    <col min="13541" max="13541" width="12" style="304" customWidth="1"/>
    <col min="13542" max="13543" width="11" style="304" customWidth="1"/>
    <col min="13544" max="13544" width="10.7109375" style="304" customWidth="1"/>
    <col min="13545" max="13546" width="11" style="304" customWidth="1"/>
    <col min="13547" max="13547" width="1.85546875" style="304" customWidth="1"/>
    <col min="13548" max="13548" width="12" style="304" customWidth="1"/>
    <col min="13549" max="13550" width="11" style="304" customWidth="1"/>
    <col min="13551" max="13551" width="10.7109375" style="304" customWidth="1"/>
    <col min="13552" max="13553" width="11" style="304" customWidth="1"/>
    <col min="13554" max="13554" width="1.42578125" style="304" customWidth="1"/>
    <col min="13555" max="13555" width="12" style="304" customWidth="1"/>
    <col min="13556" max="13557" width="11" style="304" customWidth="1"/>
    <col min="13558" max="13558" width="10.7109375" style="304" customWidth="1"/>
    <col min="13559" max="13560" width="11" style="304" customWidth="1"/>
    <col min="13561" max="13561" width="1.85546875" style="304" customWidth="1"/>
    <col min="13562" max="13562" width="15.42578125" style="304"/>
    <col min="13563" max="13563" width="20.5703125" style="304" customWidth="1"/>
    <col min="13564" max="13564" width="14.28515625" style="304" customWidth="1"/>
    <col min="13565" max="13565" width="1.42578125" style="304" customWidth="1"/>
    <col min="13566" max="13569" width="11" style="304" customWidth="1"/>
    <col min="13570" max="13570" width="1.85546875" style="304" customWidth="1"/>
    <col min="13571" max="13572" width="11" style="304" customWidth="1"/>
    <col min="13573" max="13573" width="10.85546875" style="304" customWidth="1"/>
    <col min="13574" max="13574" width="11" style="304" customWidth="1"/>
    <col min="13575" max="13575" width="1.85546875" style="304" customWidth="1"/>
    <col min="13576" max="13648" width="0" style="304" hidden="1" customWidth="1"/>
    <col min="13649" max="13794" width="9.140625" style="304" customWidth="1"/>
    <col min="13795" max="13795" width="20.5703125" style="304" customWidth="1"/>
    <col min="13796" max="13796" width="14.28515625" style="304" customWidth="1"/>
    <col min="13797" max="13797" width="12" style="304" customWidth="1"/>
    <col min="13798" max="13799" width="11" style="304" customWidth="1"/>
    <col min="13800" max="13800" width="10.7109375" style="304" customWidth="1"/>
    <col min="13801" max="13802" width="11" style="304" customWidth="1"/>
    <col min="13803" max="13803" width="1.85546875" style="304" customWidth="1"/>
    <col min="13804" max="13804" width="12" style="304" customWidth="1"/>
    <col min="13805" max="13806" width="11" style="304" customWidth="1"/>
    <col min="13807" max="13807" width="10.7109375" style="304" customWidth="1"/>
    <col min="13808" max="13809" width="11" style="304" customWidth="1"/>
    <col min="13810" max="13810" width="1.42578125" style="304" customWidth="1"/>
    <col min="13811" max="13811" width="12" style="304" customWidth="1"/>
    <col min="13812" max="13813" width="11" style="304" customWidth="1"/>
    <col min="13814" max="13814" width="10.7109375" style="304" customWidth="1"/>
    <col min="13815" max="13816" width="11" style="304" customWidth="1"/>
    <col min="13817" max="13817" width="1.85546875" style="304" customWidth="1"/>
    <col min="13818" max="13818" width="15.42578125" style="304"/>
    <col min="13819" max="13819" width="20.5703125" style="304" customWidth="1"/>
    <col min="13820" max="13820" width="14.28515625" style="304" customWidth="1"/>
    <col min="13821" max="13821" width="1.42578125" style="304" customWidth="1"/>
    <col min="13822" max="13825" width="11" style="304" customWidth="1"/>
    <col min="13826" max="13826" width="1.85546875" style="304" customWidth="1"/>
    <col min="13827" max="13828" width="11" style="304" customWidth="1"/>
    <col min="13829" max="13829" width="10.85546875" style="304" customWidth="1"/>
    <col min="13830" max="13830" width="11" style="304" customWidth="1"/>
    <col min="13831" max="13831" width="1.85546875" style="304" customWidth="1"/>
    <col min="13832" max="13904" width="0" style="304" hidden="1" customWidth="1"/>
    <col min="13905" max="14050" width="9.140625" style="304" customWidth="1"/>
    <col min="14051" max="14051" width="20.5703125" style="304" customWidth="1"/>
    <col min="14052" max="14052" width="14.28515625" style="304" customWidth="1"/>
    <col min="14053" max="14053" width="12" style="304" customWidth="1"/>
    <col min="14054" max="14055" width="11" style="304" customWidth="1"/>
    <col min="14056" max="14056" width="10.7109375" style="304" customWidth="1"/>
    <col min="14057" max="14058" width="11" style="304" customWidth="1"/>
    <col min="14059" max="14059" width="1.85546875" style="304" customWidth="1"/>
    <col min="14060" max="14060" width="12" style="304" customWidth="1"/>
    <col min="14061" max="14062" width="11" style="304" customWidth="1"/>
    <col min="14063" max="14063" width="10.7109375" style="304" customWidth="1"/>
    <col min="14064" max="14065" width="11" style="304" customWidth="1"/>
    <col min="14066" max="14066" width="1.42578125" style="304" customWidth="1"/>
    <col min="14067" max="14067" width="12" style="304" customWidth="1"/>
    <col min="14068" max="14069" width="11" style="304" customWidth="1"/>
    <col min="14070" max="14070" width="10.7109375" style="304" customWidth="1"/>
    <col min="14071" max="14072" width="11" style="304" customWidth="1"/>
    <col min="14073" max="14073" width="1.85546875" style="304" customWidth="1"/>
    <col min="14074" max="14074" width="15.42578125" style="304"/>
    <col min="14075" max="14075" width="20.5703125" style="304" customWidth="1"/>
    <col min="14076" max="14076" width="14.28515625" style="304" customWidth="1"/>
    <col min="14077" max="14077" width="1.42578125" style="304" customWidth="1"/>
    <col min="14078" max="14081" width="11" style="304" customWidth="1"/>
    <col min="14082" max="14082" width="1.85546875" style="304" customWidth="1"/>
    <col min="14083" max="14084" width="11" style="304" customWidth="1"/>
    <col min="14085" max="14085" width="10.85546875" style="304" customWidth="1"/>
    <col min="14086" max="14086" width="11" style="304" customWidth="1"/>
    <col min="14087" max="14087" width="1.85546875" style="304" customWidth="1"/>
    <col min="14088" max="14160" width="0" style="304" hidden="1" customWidth="1"/>
    <col min="14161" max="14306" width="9.140625" style="304" customWidth="1"/>
    <col min="14307" max="14307" width="20.5703125" style="304" customWidth="1"/>
    <col min="14308" max="14308" width="14.28515625" style="304" customWidth="1"/>
    <col min="14309" max="14309" width="12" style="304" customWidth="1"/>
    <col min="14310" max="14311" width="11" style="304" customWidth="1"/>
    <col min="14312" max="14312" width="10.7109375" style="304" customWidth="1"/>
    <col min="14313" max="14314" width="11" style="304" customWidth="1"/>
    <col min="14315" max="14315" width="1.85546875" style="304" customWidth="1"/>
    <col min="14316" max="14316" width="12" style="304" customWidth="1"/>
    <col min="14317" max="14318" width="11" style="304" customWidth="1"/>
    <col min="14319" max="14319" width="10.7109375" style="304" customWidth="1"/>
    <col min="14320" max="14321" width="11" style="304" customWidth="1"/>
    <col min="14322" max="14322" width="1.42578125" style="304" customWidth="1"/>
    <col min="14323" max="14323" width="12" style="304" customWidth="1"/>
    <col min="14324" max="14325" width="11" style="304" customWidth="1"/>
    <col min="14326" max="14326" width="10.7109375" style="304" customWidth="1"/>
    <col min="14327" max="14328" width="11" style="304" customWidth="1"/>
    <col min="14329" max="14329" width="1.85546875" style="304" customWidth="1"/>
    <col min="14330" max="14330" width="15.42578125" style="304"/>
    <col min="14331" max="14331" width="20.5703125" style="304" customWidth="1"/>
    <col min="14332" max="14332" width="14.28515625" style="304" customWidth="1"/>
    <col min="14333" max="14333" width="1.42578125" style="304" customWidth="1"/>
    <col min="14334" max="14337" width="11" style="304" customWidth="1"/>
    <col min="14338" max="14338" width="1.85546875" style="304" customWidth="1"/>
    <col min="14339" max="14340" width="11" style="304" customWidth="1"/>
    <col min="14341" max="14341" width="10.85546875" style="304" customWidth="1"/>
    <col min="14342" max="14342" width="11" style="304" customWidth="1"/>
    <col min="14343" max="14343" width="1.85546875" style="304" customWidth="1"/>
    <col min="14344" max="14416" width="0" style="304" hidden="1" customWidth="1"/>
    <col min="14417" max="14562" width="9.140625" style="304" customWidth="1"/>
    <col min="14563" max="14563" width="20.5703125" style="304" customWidth="1"/>
    <col min="14564" max="14564" width="14.28515625" style="304" customWidth="1"/>
    <col min="14565" max="14565" width="12" style="304" customWidth="1"/>
    <col min="14566" max="14567" width="11" style="304" customWidth="1"/>
    <col min="14568" max="14568" width="10.7109375" style="304" customWidth="1"/>
    <col min="14569" max="14570" width="11" style="304" customWidth="1"/>
    <col min="14571" max="14571" width="1.85546875" style="304" customWidth="1"/>
    <col min="14572" max="14572" width="12" style="304" customWidth="1"/>
    <col min="14573" max="14574" width="11" style="304" customWidth="1"/>
    <col min="14575" max="14575" width="10.7109375" style="304" customWidth="1"/>
    <col min="14576" max="14577" width="11" style="304" customWidth="1"/>
    <col min="14578" max="14578" width="1.42578125" style="304" customWidth="1"/>
    <col min="14579" max="14579" width="12" style="304" customWidth="1"/>
    <col min="14580" max="14581" width="11" style="304" customWidth="1"/>
    <col min="14582" max="14582" width="10.7109375" style="304" customWidth="1"/>
    <col min="14583" max="14584" width="11" style="304" customWidth="1"/>
    <col min="14585" max="14585" width="1.85546875" style="304" customWidth="1"/>
    <col min="14586" max="14586" width="15.42578125" style="304"/>
    <col min="14587" max="14587" width="20.5703125" style="304" customWidth="1"/>
    <col min="14588" max="14588" width="14.28515625" style="304" customWidth="1"/>
    <col min="14589" max="14589" width="1.42578125" style="304" customWidth="1"/>
    <col min="14590" max="14593" width="11" style="304" customWidth="1"/>
    <col min="14594" max="14594" width="1.85546875" style="304" customWidth="1"/>
    <col min="14595" max="14596" width="11" style="304" customWidth="1"/>
    <col min="14597" max="14597" width="10.85546875" style="304" customWidth="1"/>
    <col min="14598" max="14598" width="11" style="304" customWidth="1"/>
    <col min="14599" max="14599" width="1.85546875" style="304" customWidth="1"/>
    <col min="14600" max="14672" width="0" style="304" hidden="1" customWidth="1"/>
    <col min="14673" max="14818" width="9.140625" style="304" customWidth="1"/>
    <col min="14819" max="14819" width="20.5703125" style="304" customWidth="1"/>
    <col min="14820" max="14820" width="14.28515625" style="304" customWidth="1"/>
    <col min="14821" max="14821" width="12" style="304" customWidth="1"/>
    <col min="14822" max="14823" width="11" style="304" customWidth="1"/>
    <col min="14824" max="14824" width="10.7109375" style="304" customWidth="1"/>
    <col min="14825" max="14826" width="11" style="304" customWidth="1"/>
    <col min="14827" max="14827" width="1.85546875" style="304" customWidth="1"/>
    <col min="14828" max="14828" width="12" style="304" customWidth="1"/>
    <col min="14829" max="14830" width="11" style="304" customWidth="1"/>
    <col min="14831" max="14831" width="10.7109375" style="304" customWidth="1"/>
    <col min="14832" max="14833" width="11" style="304" customWidth="1"/>
    <col min="14834" max="14834" width="1.42578125" style="304" customWidth="1"/>
    <col min="14835" max="14835" width="12" style="304" customWidth="1"/>
    <col min="14836" max="14837" width="11" style="304" customWidth="1"/>
    <col min="14838" max="14838" width="10.7109375" style="304" customWidth="1"/>
    <col min="14839" max="14840" width="11" style="304" customWidth="1"/>
    <col min="14841" max="14841" width="1.85546875" style="304" customWidth="1"/>
    <col min="14842" max="14842" width="15.42578125" style="304"/>
    <col min="14843" max="14843" width="20.5703125" style="304" customWidth="1"/>
    <col min="14844" max="14844" width="14.28515625" style="304" customWidth="1"/>
    <col min="14845" max="14845" width="1.42578125" style="304" customWidth="1"/>
    <col min="14846" max="14849" width="11" style="304" customWidth="1"/>
    <col min="14850" max="14850" width="1.85546875" style="304" customWidth="1"/>
    <col min="14851" max="14852" width="11" style="304" customWidth="1"/>
    <col min="14853" max="14853" width="10.85546875" style="304" customWidth="1"/>
    <col min="14854" max="14854" width="11" style="304" customWidth="1"/>
    <col min="14855" max="14855" width="1.85546875" style="304" customWidth="1"/>
    <col min="14856" max="14928" width="0" style="304" hidden="1" customWidth="1"/>
    <col min="14929" max="15074" width="9.140625" style="304" customWidth="1"/>
    <col min="15075" max="15075" width="20.5703125" style="304" customWidth="1"/>
    <col min="15076" max="15076" width="14.28515625" style="304" customWidth="1"/>
    <col min="15077" max="15077" width="12" style="304" customWidth="1"/>
    <col min="15078" max="15079" width="11" style="304" customWidth="1"/>
    <col min="15080" max="15080" width="10.7109375" style="304" customWidth="1"/>
    <col min="15081" max="15082" width="11" style="304" customWidth="1"/>
    <col min="15083" max="15083" width="1.85546875" style="304" customWidth="1"/>
    <col min="15084" max="15084" width="12" style="304" customWidth="1"/>
    <col min="15085" max="15086" width="11" style="304" customWidth="1"/>
    <col min="15087" max="15087" width="10.7109375" style="304" customWidth="1"/>
    <col min="15088" max="15089" width="11" style="304" customWidth="1"/>
    <col min="15090" max="15090" width="1.42578125" style="304" customWidth="1"/>
    <col min="15091" max="15091" width="12" style="304" customWidth="1"/>
    <col min="15092" max="15093" width="11" style="304" customWidth="1"/>
    <col min="15094" max="15094" width="10.7109375" style="304" customWidth="1"/>
    <col min="15095" max="15096" width="11" style="304" customWidth="1"/>
    <col min="15097" max="15097" width="1.85546875" style="304" customWidth="1"/>
    <col min="15098" max="15098" width="15.42578125" style="304"/>
    <col min="15099" max="15099" width="20.5703125" style="304" customWidth="1"/>
    <col min="15100" max="15100" width="14.28515625" style="304" customWidth="1"/>
    <col min="15101" max="15101" width="1.42578125" style="304" customWidth="1"/>
    <col min="15102" max="15105" width="11" style="304" customWidth="1"/>
    <col min="15106" max="15106" width="1.85546875" style="304" customWidth="1"/>
    <col min="15107" max="15108" width="11" style="304" customWidth="1"/>
    <col min="15109" max="15109" width="10.85546875" style="304" customWidth="1"/>
    <col min="15110" max="15110" width="11" style="304" customWidth="1"/>
    <col min="15111" max="15111" width="1.85546875" style="304" customWidth="1"/>
    <col min="15112" max="15184" width="0" style="304" hidden="1" customWidth="1"/>
    <col min="15185" max="15330" width="9.140625" style="304" customWidth="1"/>
    <col min="15331" max="15331" width="20.5703125" style="304" customWidth="1"/>
    <col min="15332" max="15332" width="14.28515625" style="304" customWidth="1"/>
    <col min="15333" max="15333" width="12" style="304" customWidth="1"/>
    <col min="15334" max="15335" width="11" style="304" customWidth="1"/>
    <col min="15336" max="15336" width="10.7109375" style="304" customWidth="1"/>
    <col min="15337" max="15338" width="11" style="304" customWidth="1"/>
    <col min="15339" max="15339" width="1.85546875" style="304" customWidth="1"/>
    <col min="15340" max="15340" width="12" style="304" customWidth="1"/>
    <col min="15341" max="15342" width="11" style="304" customWidth="1"/>
    <col min="15343" max="15343" width="10.7109375" style="304" customWidth="1"/>
    <col min="15344" max="15345" width="11" style="304" customWidth="1"/>
    <col min="15346" max="15346" width="1.42578125" style="304" customWidth="1"/>
    <col min="15347" max="15347" width="12" style="304" customWidth="1"/>
    <col min="15348" max="15349" width="11" style="304" customWidth="1"/>
    <col min="15350" max="15350" width="10.7109375" style="304" customWidth="1"/>
    <col min="15351" max="15352" width="11" style="304" customWidth="1"/>
    <col min="15353" max="15353" width="1.85546875" style="304" customWidth="1"/>
    <col min="15354" max="15354" width="15.42578125" style="304"/>
    <col min="15355" max="15355" width="20.5703125" style="304" customWidth="1"/>
    <col min="15356" max="15356" width="14.28515625" style="304" customWidth="1"/>
    <col min="15357" max="15357" width="1.42578125" style="304" customWidth="1"/>
    <col min="15358" max="15361" width="11" style="304" customWidth="1"/>
    <col min="15362" max="15362" width="1.85546875" style="304" customWidth="1"/>
    <col min="15363" max="15364" width="11" style="304" customWidth="1"/>
    <col min="15365" max="15365" width="10.85546875" style="304" customWidth="1"/>
    <col min="15366" max="15366" width="11" style="304" customWidth="1"/>
    <col min="15367" max="15367" width="1.85546875" style="304" customWidth="1"/>
    <col min="15368" max="15440" width="0" style="304" hidden="1" customWidth="1"/>
    <col min="15441" max="15586" width="9.140625" style="304" customWidth="1"/>
    <col min="15587" max="15587" width="20.5703125" style="304" customWidth="1"/>
    <col min="15588" max="15588" width="14.28515625" style="304" customWidth="1"/>
    <col min="15589" max="15589" width="12" style="304" customWidth="1"/>
    <col min="15590" max="15591" width="11" style="304" customWidth="1"/>
    <col min="15592" max="15592" width="10.7109375" style="304" customWidth="1"/>
    <col min="15593" max="15594" width="11" style="304" customWidth="1"/>
    <col min="15595" max="15595" width="1.85546875" style="304" customWidth="1"/>
    <col min="15596" max="15596" width="12" style="304" customWidth="1"/>
    <col min="15597" max="15598" width="11" style="304" customWidth="1"/>
    <col min="15599" max="15599" width="10.7109375" style="304" customWidth="1"/>
    <col min="15600" max="15601" width="11" style="304" customWidth="1"/>
    <col min="15602" max="15602" width="1.42578125" style="304" customWidth="1"/>
    <col min="15603" max="15603" width="12" style="304" customWidth="1"/>
    <col min="15604" max="15605" width="11" style="304" customWidth="1"/>
    <col min="15606" max="15606" width="10.7109375" style="304" customWidth="1"/>
    <col min="15607" max="15608" width="11" style="304" customWidth="1"/>
    <col min="15609" max="15609" width="1.85546875" style="304" customWidth="1"/>
    <col min="15610" max="15610" width="15.42578125" style="304"/>
    <col min="15611" max="15611" width="20.5703125" style="304" customWidth="1"/>
    <col min="15612" max="15612" width="14.28515625" style="304" customWidth="1"/>
    <col min="15613" max="15613" width="1.42578125" style="304" customWidth="1"/>
    <col min="15614" max="15617" width="11" style="304" customWidth="1"/>
    <col min="15618" max="15618" width="1.85546875" style="304" customWidth="1"/>
    <col min="15619" max="15620" width="11" style="304" customWidth="1"/>
    <col min="15621" max="15621" width="10.85546875" style="304" customWidth="1"/>
    <col min="15622" max="15622" width="11" style="304" customWidth="1"/>
    <col min="15623" max="15623" width="1.85546875" style="304" customWidth="1"/>
    <col min="15624" max="15696" width="0" style="304" hidden="1" customWidth="1"/>
    <col min="15697" max="15842" width="9.140625" style="304" customWidth="1"/>
    <col min="15843" max="15843" width="20.5703125" style="304" customWidth="1"/>
    <col min="15844" max="15844" width="14.28515625" style="304" customWidth="1"/>
    <col min="15845" max="15845" width="12" style="304" customWidth="1"/>
    <col min="15846" max="15847" width="11" style="304" customWidth="1"/>
    <col min="15848" max="15848" width="10.7109375" style="304" customWidth="1"/>
    <col min="15849" max="15850" width="11" style="304" customWidth="1"/>
    <col min="15851" max="15851" width="1.85546875" style="304" customWidth="1"/>
    <col min="15852" max="15852" width="12" style="304" customWidth="1"/>
    <col min="15853" max="15854" width="11" style="304" customWidth="1"/>
    <col min="15855" max="15855" width="10.7109375" style="304" customWidth="1"/>
    <col min="15856" max="15857" width="11" style="304" customWidth="1"/>
    <col min="15858" max="15858" width="1.42578125" style="304" customWidth="1"/>
    <col min="15859" max="15859" width="12" style="304" customWidth="1"/>
    <col min="15860" max="15861" width="11" style="304" customWidth="1"/>
    <col min="15862" max="15862" width="10.7109375" style="304" customWidth="1"/>
    <col min="15863" max="15864" width="11" style="304" customWidth="1"/>
    <col min="15865" max="15865" width="1.85546875" style="304" customWidth="1"/>
    <col min="15866" max="15866" width="15.42578125" style="304"/>
    <col min="15867" max="15867" width="20.5703125" style="304" customWidth="1"/>
    <col min="15868" max="15868" width="14.28515625" style="304" customWidth="1"/>
    <col min="15869" max="15869" width="1.42578125" style="304" customWidth="1"/>
    <col min="15870" max="15873" width="11" style="304" customWidth="1"/>
    <col min="15874" max="15874" width="1.85546875" style="304" customWidth="1"/>
    <col min="15875" max="15876" width="11" style="304" customWidth="1"/>
    <col min="15877" max="15877" width="10.85546875" style="304" customWidth="1"/>
    <col min="15878" max="15878" width="11" style="304" customWidth="1"/>
    <col min="15879" max="15879" width="1.85546875" style="304" customWidth="1"/>
    <col min="15880" max="15952" width="0" style="304" hidden="1" customWidth="1"/>
    <col min="15953" max="16098" width="9.140625" style="304" customWidth="1"/>
    <col min="16099" max="16099" width="20.5703125" style="304" customWidth="1"/>
    <col min="16100" max="16100" width="14.28515625" style="304" customWidth="1"/>
    <col min="16101" max="16101" width="12" style="304" customWidth="1"/>
    <col min="16102" max="16103" width="11" style="304" customWidth="1"/>
    <col min="16104" max="16104" width="10.7109375" style="304" customWidth="1"/>
    <col min="16105" max="16106" width="11" style="304" customWidth="1"/>
    <col min="16107" max="16107" width="1.85546875" style="304" customWidth="1"/>
    <col min="16108" max="16108" width="12" style="304" customWidth="1"/>
    <col min="16109" max="16110" width="11" style="304" customWidth="1"/>
    <col min="16111" max="16111" width="10.7109375" style="304" customWidth="1"/>
    <col min="16112" max="16113" width="11" style="304" customWidth="1"/>
    <col min="16114" max="16114" width="1.42578125" style="304" customWidth="1"/>
    <col min="16115" max="16115" width="12" style="304" customWidth="1"/>
    <col min="16116" max="16117" width="11" style="304" customWidth="1"/>
    <col min="16118" max="16118" width="10.7109375" style="304" customWidth="1"/>
    <col min="16119" max="16120" width="11" style="304" customWidth="1"/>
    <col min="16121" max="16121" width="1.85546875" style="304" customWidth="1"/>
    <col min="16122" max="16122" width="15.42578125" style="304"/>
    <col min="16123" max="16123" width="20.5703125" style="304" customWidth="1"/>
    <col min="16124" max="16124" width="14.28515625" style="304" customWidth="1"/>
    <col min="16125" max="16125" width="1.42578125" style="304" customWidth="1"/>
    <col min="16126" max="16129" width="11" style="304" customWidth="1"/>
    <col min="16130" max="16130" width="1.85546875" style="304" customWidth="1"/>
    <col min="16131" max="16132" width="11" style="304" customWidth="1"/>
    <col min="16133" max="16133" width="10.85546875" style="304" customWidth="1"/>
    <col min="16134" max="16134" width="11" style="304" customWidth="1"/>
    <col min="16135" max="16135" width="1.85546875" style="304" customWidth="1"/>
    <col min="16136" max="16208" width="0" style="304" hidden="1" customWidth="1"/>
    <col min="16209" max="16354" width="9.140625" style="304" customWidth="1"/>
    <col min="16355" max="16355" width="20.5703125" style="304" customWidth="1"/>
    <col min="16356" max="16356" width="14.28515625" style="304" customWidth="1"/>
    <col min="16357" max="16357" width="12" style="304" customWidth="1"/>
    <col min="16358" max="16359" width="11" style="304" customWidth="1"/>
    <col min="16360" max="16360" width="10.7109375" style="304" customWidth="1"/>
    <col min="16361" max="16362" width="11" style="304" customWidth="1"/>
    <col min="16363" max="16363" width="1.85546875" style="304" customWidth="1"/>
    <col min="16364" max="16364" width="12" style="304" customWidth="1"/>
    <col min="16365" max="16366" width="11" style="304" customWidth="1"/>
    <col min="16367" max="16367" width="10.7109375" style="304" customWidth="1"/>
    <col min="16368" max="16369" width="11" style="304" customWidth="1"/>
    <col min="16370" max="16370" width="1.42578125" style="304" customWidth="1"/>
    <col min="16371" max="16371" width="12" style="304" customWidth="1"/>
    <col min="16372" max="16373" width="11" style="304" customWidth="1"/>
    <col min="16374" max="16374" width="10.7109375" style="304" customWidth="1"/>
    <col min="16375" max="16376" width="11" style="304" customWidth="1"/>
    <col min="16377" max="16377" width="1.85546875" style="304" customWidth="1"/>
    <col min="16378" max="16384" width="15.42578125" style="304"/>
  </cols>
  <sheetData>
    <row r="1" spans="1:105" ht="18.75" customHeight="1" x14ac:dyDescent="0.25">
      <c r="C1" s="304"/>
      <c r="D1" s="304"/>
      <c r="H1" s="304"/>
      <c r="I1" s="304"/>
      <c r="M1" s="304"/>
      <c r="N1" s="304"/>
      <c r="P1" s="304"/>
      <c r="R1" s="304"/>
      <c r="S1" s="304"/>
      <c r="T1" s="304"/>
      <c r="V1" s="304"/>
      <c r="X1" s="304"/>
      <c r="Y1" s="304"/>
      <c r="AA1" s="304"/>
      <c r="AB1" s="304"/>
      <c r="AD1" s="304"/>
      <c r="AE1" s="304"/>
      <c r="AF1" s="304"/>
      <c r="AH1" s="304"/>
      <c r="AI1" s="304"/>
      <c r="AK1" s="304"/>
      <c r="AL1" s="304"/>
      <c r="AM1" s="304"/>
      <c r="AO1" s="304"/>
      <c r="AP1" s="304"/>
      <c r="AR1" s="304"/>
      <c r="AT1" s="304"/>
      <c r="AU1" s="304"/>
      <c r="AV1" s="304"/>
      <c r="AW1" s="304"/>
      <c r="AY1" s="304"/>
      <c r="AZ1" s="304"/>
      <c r="BB1" s="304"/>
      <c r="BC1" s="304"/>
      <c r="BD1" s="304"/>
      <c r="BF1" s="304"/>
      <c r="BG1" s="304"/>
      <c r="BI1" s="304"/>
      <c r="BJ1" s="304"/>
      <c r="BK1" s="304"/>
      <c r="BL1" s="304"/>
      <c r="BS1" s="304"/>
    </row>
    <row r="2" spans="1:105" ht="20.100000000000001" customHeight="1" x14ac:dyDescent="0.25">
      <c r="A2" s="665" t="s">
        <v>0</v>
      </c>
      <c r="B2" s="666"/>
      <c r="C2" s="306"/>
      <c r="D2" s="662" t="s">
        <v>1</v>
      </c>
      <c r="E2" s="663"/>
      <c r="F2" s="663"/>
      <c r="G2" s="664"/>
      <c r="H2" s="306"/>
      <c r="I2" s="662" t="s">
        <v>2</v>
      </c>
      <c r="J2" s="663"/>
      <c r="K2" s="663"/>
      <c r="L2" s="664"/>
      <c r="M2" s="306"/>
      <c r="N2" s="661" t="s">
        <v>1</v>
      </c>
      <c r="O2" s="661"/>
      <c r="P2" s="661" t="s">
        <v>2</v>
      </c>
      <c r="Q2" s="661"/>
      <c r="R2" s="306"/>
      <c r="S2" s="306"/>
      <c r="T2" s="661" t="s">
        <v>1</v>
      </c>
      <c r="U2" s="661"/>
      <c r="V2" s="661" t="s">
        <v>2</v>
      </c>
      <c r="W2" s="661"/>
      <c r="X2" s="306"/>
      <c r="Y2" s="662" t="s">
        <v>1</v>
      </c>
      <c r="Z2" s="663"/>
      <c r="AA2" s="664"/>
      <c r="AB2" s="662" t="s">
        <v>2</v>
      </c>
      <c r="AC2" s="663"/>
      <c r="AD2" s="664"/>
      <c r="AE2" s="306"/>
      <c r="AF2" s="662" t="s">
        <v>1</v>
      </c>
      <c r="AG2" s="663"/>
      <c r="AH2" s="664"/>
      <c r="AI2" s="662" t="s">
        <v>2</v>
      </c>
      <c r="AJ2" s="663"/>
      <c r="AK2" s="664"/>
      <c r="AL2" s="306"/>
      <c r="AM2" s="662" t="s">
        <v>1</v>
      </c>
      <c r="AN2" s="663"/>
      <c r="AO2" s="663"/>
      <c r="AP2" s="664"/>
      <c r="AQ2" s="306"/>
      <c r="AR2" s="662" t="s">
        <v>2</v>
      </c>
      <c r="AS2" s="663"/>
      <c r="AT2" s="663"/>
      <c r="AU2" s="664"/>
      <c r="AV2" s="306"/>
      <c r="AW2" s="661" t="s">
        <v>1</v>
      </c>
      <c r="AX2" s="661"/>
      <c r="AY2" s="616"/>
      <c r="AZ2" s="661" t="s">
        <v>2</v>
      </c>
      <c r="BA2" s="661"/>
      <c r="BB2" s="616"/>
      <c r="BC2" s="306"/>
      <c r="BD2" s="662" t="s">
        <v>1</v>
      </c>
      <c r="BE2" s="663"/>
      <c r="BF2" s="664"/>
      <c r="BG2" s="662" t="s">
        <v>2</v>
      </c>
      <c r="BH2" s="663"/>
      <c r="BI2" s="664"/>
      <c r="BJ2" s="306"/>
      <c r="BK2" s="306"/>
      <c r="BL2" s="662" t="s">
        <v>1</v>
      </c>
      <c r="BM2" s="663"/>
      <c r="BN2" s="664"/>
      <c r="BO2" s="662" t="s">
        <v>2</v>
      </c>
      <c r="BP2" s="663"/>
      <c r="BQ2" s="664"/>
      <c r="BR2" s="662" t="s">
        <v>1</v>
      </c>
      <c r="BS2" s="663"/>
      <c r="BT2" s="663"/>
      <c r="BU2" s="664"/>
      <c r="BV2" s="662" t="s">
        <v>2</v>
      </c>
      <c r="BW2" s="663"/>
      <c r="BX2" s="664"/>
    </row>
    <row r="3" spans="1:105" ht="20.100000000000001" customHeight="1" x14ac:dyDescent="0.25">
      <c r="A3" s="667"/>
      <c r="B3" s="668"/>
      <c r="C3" s="443"/>
      <c r="D3" s="444">
        <v>40368</v>
      </c>
      <c r="E3" s="444">
        <v>40733</v>
      </c>
      <c r="F3" s="444">
        <v>41099</v>
      </c>
      <c r="G3" s="444">
        <v>41464</v>
      </c>
      <c r="H3" s="443"/>
      <c r="I3" s="444">
        <v>40368</v>
      </c>
      <c r="J3" s="444">
        <v>40733</v>
      </c>
      <c r="K3" s="444">
        <v>41099</v>
      </c>
      <c r="L3" s="444">
        <v>41464</v>
      </c>
      <c r="M3" s="443"/>
      <c r="N3" s="445">
        <v>40384</v>
      </c>
      <c r="O3" s="444">
        <v>40749</v>
      </c>
      <c r="P3" s="445">
        <v>40384</v>
      </c>
      <c r="Q3" s="444">
        <v>40749</v>
      </c>
      <c r="R3" s="443"/>
      <c r="S3" s="443"/>
      <c r="T3" s="445">
        <v>40388</v>
      </c>
      <c r="U3" s="444">
        <v>40753</v>
      </c>
      <c r="V3" s="445">
        <v>40388</v>
      </c>
      <c r="W3" s="444">
        <v>40753</v>
      </c>
      <c r="X3" s="443"/>
      <c r="Y3" s="445">
        <v>40407</v>
      </c>
      <c r="Z3" s="446">
        <v>40772</v>
      </c>
      <c r="AA3" s="447">
        <v>41138</v>
      </c>
      <c r="AB3" s="445">
        <v>40407</v>
      </c>
      <c r="AC3" s="446">
        <v>40772</v>
      </c>
      <c r="AD3" s="447">
        <v>41138</v>
      </c>
      <c r="AE3" s="443"/>
      <c r="AF3" s="445">
        <v>40410</v>
      </c>
      <c r="AG3" s="444">
        <v>40775</v>
      </c>
      <c r="AH3" s="447">
        <v>41141</v>
      </c>
      <c r="AI3" s="445">
        <v>40410</v>
      </c>
      <c r="AJ3" s="444">
        <v>40775</v>
      </c>
      <c r="AK3" s="447">
        <v>41141</v>
      </c>
      <c r="AL3" s="443"/>
      <c r="AM3" s="444">
        <v>40412</v>
      </c>
      <c r="AN3" s="444">
        <v>40777</v>
      </c>
      <c r="AO3" s="444">
        <v>41143</v>
      </c>
      <c r="AP3" s="444">
        <v>41508</v>
      </c>
      <c r="AQ3" s="443"/>
      <c r="AR3" s="444">
        <v>40412</v>
      </c>
      <c r="AS3" s="444">
        <v>40777</v>
      </c>
      <c r="AT3" s="444">
        <v>41143</v>
      </c>
      <c r="AU3" s="444">
        <v>41508</v>
      </c>
      <c r="AV3" s="443"/>
      <c r="AW3" s="445">
        <v>40414</v>
      </c>
      <c r="AX3" s="444">
        <v>40779</v>
      </c>
      <c r="AY3" s="447">
        <v>41145</v>
      </c>
      <c r="AZ3" s="445">
        <v>40414</v>
      </c>
      <c r="BA3" s="444">
        <v>40779</v>
      </c>
      <c r="BB3" s="447">
        <v>41145</v>
      </c>
      <c r="BC3" s="443"/>
      <c r="BD3" s="445">
        <v>40417</v>
      </c>
      <c r="BE3" s="444">
        <v>40782</v>
      </c>
      <c r="BF3" s="447">
        <v>41148</v>
      </c>
      <c r="BG3" s="445">
        <v>40417</v>
      </c>
      <c r="BH3" s="444">
        <v>40782</v>
      </c>
      <c r="BI3" s="447">
        <v>41148</v>
      </c>
      <c r="BJ3" s="443"/>
      <c r="BK3" s="443"/>
      <c r="BL3" s="445">
        <v>40419</v>
      </c>
      <c r="BM3" s="444">
        <v>40784</v>
      </c>
      <c r="BN3" s="448">
        <v>41150</v>
      </c>
      <c r="BO3" s="445">
        <v>40419</v>
      </c>
      <c r="BP3" s="444">
        <v>40784</v>
      </c>
      <c r="BQ3" s="448">
        <v>41150</v>
      </c>
      <c r="BR3" s="444">
        <v>40421</v>
      </c>
      <c r="BS3" s="443"/>
      <c r="BT3" s="444">
        <v>40786</v>
      </c>
      <c r="BU3" s="448">
        <v>41152</v>
      </c>
      <c r="BV3" s="444">
        <v>41517</v>
      </c>
      <c r="BW3" s="444">
        <v>41882</v>
      </c>
      <c r="BX3" s="448">
        <v>41152</v>
      </c>
    </row>
    <row r="4" spans="1:105" ht="16.5" customHeight="1" x14ac:dyDescent="0.25">
      <c r="A4" s="654" t="s">
        <v>3</v>
      </c>
      <c r="B4" s="307" t="s">
        <v>4</v>
      </c>
      <c r="C4" s="306"/>
      <c r="D4" s="616">
        <v>17</v>
      </c>
      <c r="E4" s="616">
        <v>22</v>
      </c>
      <c r="F4" s="616">
        <v>40</v>
      </c>
      <c r="G4" s="616">
        <v>27</v>
      </c>
      <c r="H4" s="306"/>
      <c r="I4" s="616"/>
      <c r="J4" s="616"/>
      <c r="K4" s="616"/>
      <c r="L4" s="616"/>
      <c r="M4" s="306"/>
      <c r="N4" s="449">
        <v>23</v>
      </c>
      <c r="O4" s="616">
        <v>26</v>
      </c>
      <c r="P4" s="449"/>
      <c r="Q4" s="616"/>
      <c r="R4" s="306"/>
      <c r="S4" s="306"/>
      <c r="T4" s="449">
        <v>23</v>
      </c>
      <c r="U4" s="616">
        <v>26</v>
      </c>
      <c r="V4" s="449"/>
      <c r="W4" s="616"/>
      <c r="X4" s="306"/>
      <c r="Y4" s="449">
        <v>30</v>
      </c>
      <c r="Z4" s="450">
        <v>30</v>
      </c>
      <c r="AA4" s="451">
        <v>42</v>
      </c>
      <c r="AB4" s="449"/>
      <c r="AC4" s="450"/>
      <c r="AD4" s="451"/>
      <c r="AE4" s="306"/>
      <c r="AF4" s="449">
        <v>30</v>
      </c>
      <c r="AG4" s="616">
        <v>33</v>
      </c>
      <c r="AH4" s="452">
        <v>42</v>
      </c>
      <c r="AI4" s="449"/>
      <c r="AJ4" s="616"/>
      <c r="AK4" s="452"/>
      <c r="AL4" s="306"/>
      <c r="AM4" s="616">
        <v>30</v>
      </c>
      <c r="AN4" s="616">
        <v>35</v>
      </c>
      <c r="AO4" s="453">
        <v>44</v>
      </c>
      <c r="AP4" s="453">
        <v>34</v>
      </c>
      <c r="AQ4" s="611"/>
      <c r="AR4" s="616"/>
      <c r="AS4" s="616"/>
      <c r="AT4" s="453"/>
      <c r="AU4" s="453"/>
      <c r="AV4" s="306"/>
      <c r="AW4" s="449">
        <v>30</v>
      </c>
      <c r="AX4" s="616">
        <v>35</v>
      </c>
      <c r="AY4" s="452">
        <v>44</v>
      </c>
      <c r="AZ4" s="449"/>
      <c r="BA4" s="616"/>
      <c r="BB4" s="452"/>
      <c r="BC4" s="306"/>
      <c r="BD4" s="449">
        <v>30</v>
      </c>
      <c r="BE4" s="616">
        <v>37</v>
      </c>
      <c r="BF4" s="452">
        <v>44</v>
      </c>
      <c r="BG4" s="449"/>
      <c r="BH4" s="616"/>
      <c r="BI4" s="452"/>
      <c r="BJ4" s="306"/>
      <c r="BK4" s="306"/>
      <c r="BL4" s="449">
        <v>30</v>
      </c>
      <c r="BM4" s="616">
        <v>37</v>
      </c>
      <c r="BN4" s="453">
        <v>44</v>
      </c>
      <c r="BO4" s="616"/>
      <c r="BP4" s="616"/>
      <c r="BQ4" s="453"/>
      <c r="BR4" s="616">
        <v>30</v>
      </c>
      <c r="BS4" s="306"/>
      <c r="BT4" s="616">
        <v>37</v>
      </c>
      <c r="BU4" s="453">
        <v>43</v>
      </c>
      <c r="BV4" s="616"/>
      <c r="BW4" s="616"/>
      <c r="BX4" s="453"/>
    </row>
    <row r="5" spans="1:105" ht="16.5" customHeight="1" x14ac:dyDescent="0.25">
      <c r="A5" s="655"/>
      <c r="B5" s="308" t="s">
        <v>5</v>
      </c>
      <c r="C5" s="306"/>
      <c r="D5" s="616">
        <v>6</v>
      </c>
      <c r="E5" s="616">
        <v>8</v>
      </c>
      <c r="F5" s="616">
        <v>14</v>
      </c>
      <c r="G5" s="616">
        <v>5</v>
      </c>
      <c r="H5" s="306"/>
      <c r="I5" s="307"/>
      <c r="J5" s="616"/>
      <c r="K5" s="616"/>
      <c r="L5" s="616"/>
      <c r="M5" s="306"/>
      <c r="N5" s="449">
        <v>6</v>
      </c>
      <c r="O5" s="616">
        <v>10</v>
      </c>
      <c r="P5" s="454"/>
      <c r="Q5" s="616"/>
      <c r="R5" s="306"/>
      <c r="S5" s="306"/>
      <c r="T5" s="449">
        <v>6</v>
      </c>
      <c r="U5" s="616">
        <v>10</v>
      </c>
      <c r="V5" s="454"/>
      <c r="W5" s="616"/>
      <c r="X5" s="306"/>
      <c r="Y5" s="449">
        <v>8</v>
      </c>
      <c r="Z5" s="450">
        <v>10</v>
      </c>
      <c r="AA5" s="451">
        <v>13</v>
      </c>
      <c r="AB5" s="454"/>
      <c r="AC5" s="450"/>
      <c r="AD5" s="455"/>
      <c r="AE5" s="306"/>
      <c r="AF5" s="449">
        <v>8</v>
      </c>
      <c r="AG5" s="616">
        <v>24</v>
      </c>
      <c r="AH5" s="452">
        <v>13</v>
      </c>
      <c r="AI5" s="454"/>
      <c r="AJ5" s="616"/>
      <c r="AK5" s="456"/>
      <c r="AL5" s="306"/>
      <c r="AM5" s="616">
        <v>8</v>
      </c>
      <c r="AN5" s="616">
        <v>26</v>
      </c>
      <c r="AO5" s="453">
        <v>33</v>
      </c>
      <c r="AP5" s="453">
        <v>25</v>
      </c>
      <c r="AQ5" s="611"/>
      <c r="AR5" s="307"/>
      <c r="AS5" s="616"/>
      <c r="AT5" s="308"/>
      <c r="AU5" s="308"/>
      <c r="AV5" s="306"/>
      <c r="AW5" s="449">
        <v>8</v>
      </c>
      <c r="AX5" s="616">
        <v>29</v>
      </c>
      <c r="AY5" s="452">
        <v>33</v>
      </c>
      <c r="AZ5" s="454"/>
      <c r="BA5" s="616"/>
      <c r="BB5" s="456"/>
      <c r="BC5" s="306"/>
      <c r="BD5" s="449">
        <v>18</v>
      </c>
      <c r="BE5" s="616">
        <v>32</v>
      </c>
      <c r="BF5" s="452">
        <v>33</v>
      </c>
      <c r="BG5" s="454"/>
      <c r="BH5" s="616"/>
      <c r="BI5" s="456"/>
      <c r="BJ5" s="306"/>
      <c r="BK5" s="306"/>
      <c r="BL5" s="449">
        <v>18</v>
      </c>
      <c r="BM5" s="616">
        <v>32</v>
      </c>
      <c r="BN5" s="453">
        <v>33</v>
      </c>
      <c r="BO5" s="307"/>
      <c r="BP5" s="616"/>
      <c r="BQ5" s="308"/>
      <c r="BR5" s="616">
        <v>18</v>
      </c>
      <c r="BS5" s="306"/>
      <c r="BT5" s="616">
        <v>32</v>
      </c>
      <c r="BU5" s="453">
        <v>33</v>
      </c>
      <c r="BV5" s="307"/>
      <c r="BW5" s="616"/>
      <c r="BX5" s="308"/>
    </row>
    <row r="6" spans="1:105" ht="16.5" customHeight="1" x14ac:dyDescent="0.25">
      <c r="A6" s="655"/>
      <c r="B6" s="307" t="s">
        <v>6</v>
      </c>
      <c r="C6" s="306"/>
      <c r="D6" s="616">
        <v>7</v>
      </c>
      <c r="E6" s="616">
        <v>3</v>
      </c>
      <c r="F6" s="616">
        <v>6</v>
      </c>
      <c r="G6" s="616"/>
      <c r="H6" s="306"/>
      <c r="I6" s="616">
        <v>12</v>
      </c>
      <c r="J6" s="616">
        <v>12</v>
      </c>
      <c r="K6" s="616">
        <v>5</v>
      </c>
      <c r="L6" s="616">
        <v>4</v>
      </c>
      <c r="M6" s="306"/>
      <c r="N6" s="449">
        <v>13</v>
      </c>
      <c r="O6" s="616">
        <v>3</v>
      </c>
      <c r="P6" s="449">
        <v>12</v>
      </c>
      <c r="Q6" s="616">
        <v>13</v>
      </c>
      <c r="R6" s="306"/>
      <c r="S6" s="306"/>
      <c r="T6" s="449">
        <v>13</v>
      </c>
      <c r="U6" s="616">
        <v>6</v>
      </c>
      <c r="V6" s="449">
        <v>12</v>
      </c>
      <c r="W6" s="616">
        <v>13</v>
      </c>
      <c r="X6" s="306"/>
      <c r="Y6" s="449">
        <v>15</v>
      </c>
      <c r="Z6" s="450">
        <v>13</v>
      </c>
      <c r="AA6" s="451">
        <v>8</v>
      </c>
      <c r="AB6" s="449">
        <v>13</v>
      </c>
      <c r="AC6" s="450">
        <v>12</v>
      </c>
      <c r="AD6" s="451">
        <v>5</v>
      </c>
      <c r="AE6" s="306"/>
      <c r="AF6" s="449">
        <v>20</v>
      </c>
      <c r="AG6" s="616">
        <v>17</v>
      </c>
      <c r="AH6" s="452">
        <v>8</v>
      </c>
      <c r="AI6" s="449">
        <v>16</v>
      </c>
      <c r="AJ6" s="616">
        <v>12</v>
      </c>
      <c r="AK6" s="452">
        <v>5</v>
      </c>
      <c r="AL6" s="306"/>
      <c r="AM6" s="616">
        <v>21</v>
      </c>
      <c r="AN6" s="616">
        <v>18</v>
      </c>
      <c r="AO6" s="453">
        <v>11</v>
      </c>
      <c r="AP6" s="453">
        <v>10</v>
      </c>
      <c r="AQ6" s="611"/>
      <c r="AR6" s="616">
        <v>18</v>
      </c>
      <c r="AS6" s="616">
        <v>12</v>
      </c>
      <c r="AT6" s="453">
        <v>7</v>
      </c>
      <c r="AU6" s="453">
        <v>5</v>
      </c>
      <c r="AV6" s="306"/>
      <c r="AW6" s="449">
        <v>22</v>
      </c>
      <c r="AX6" s="616">
        <v>18</v>
      </c>
      <c r="AY6" s="452">
        <v>14</v>
      </c>
      <c r="AZ6" s="449">
        <v>20</v>
      </c>
      <c r="BA6" s="616">
        <v>17</v>
      </c>
      <c r="BB6" s="452">
        <v>18</v>
      </c>
      <c r="BC6" s="306"/>
      <c r="BD6" s="449">
        <v>27</v>
      </c>
      <c r="BE6" s="616">
        <v>19</v>
      </c>
      <c r="BF6" s="452">
        <v>16</v>
      </c>
      <c r="BG6" s="449">
        <v>24</v>
      </c>
      <c r="BH6" s="616">
        <v>26</v>
      </c>
      <c r="BI6" s="452">
        <v>20</v>
      </c>
      <c r="BJ6" s="306"/>
      <c r="BK6" s="306"/>
      <c r="BL6" s="449">
        <v>27</v>
      </c>
      <c r="BM6" s="616">
        <v>19</v>
      </c>
      <c r="BN6" s="453">
        <v>20</v>
      </c>
      <c r="BO6" s="616"/>
      <c r="BP6" s="616"/>
      <c r="BQ6" s="453">
        <v>21</v>
      </c>
      <c r="BR6" s="616">
        <v>27</v>
      </c>
      <c r="BS6" s="306"/>
      <c r="BT6" s="616">
        <v>19</v>
      </c>
      <c r="BU6" s="453">
        <v>18</v>
      </c>
      <c r="BV6" s="616"/>
      <c r="BW6" s="616"/>
      <c r="BX6" s="453">
        <v>21</v>
      </c>
    </row>
    <row r="7" spans="1:105" ht="16.5" customHeight="1" x14ac:dyDescent="0.25">
      <c r="A7" s="655"/>
      <c r="B7" s="307" t="s">
        <v>7</v>
      </c>
      <c r="C7" s="306"/>
      <c r="D7" s="616"/>
      <c r="E7" s="616"/>
      <c r="F7" s="616"/>
      <c r="G7" s="616"/>
      <c r="H7" s="306"/>
      <c r="I7" s="616"/>
      <c r="J7" s="616">
        <v>1</v>
      </c>
      <c r="K7" s="616">
        <v>2</v>
      </c>
      <c r="L7" s="616">
        <v>1</v>
      </c>
      <c r="M7" s="306"/>
      <c r="N7" s="449">
        <v>13</v>
      </c>
      <c r="O7" s="616">
        <v>3</v>
      </c>
      <c r="P7" s="449">
        <v>12</v>
      </c>
      <c r="Q7" s="616">
        <v>13</v>
      </c>
      <c r="R7" s="306"/>
      <c r="S7" s="306"/>
      <c r="T7" s="449">
        <v>13</v>
      </c>
      <c r="U7" s="616">
        <v>6</v>
      </c>
      <c r="V7" s="449">
        <v>12</v>
      </c>
      <c r="W7" s="616">
        <v>13</v>
      </c>
      <c r="X7" s="306"/>
      <c r="Y7" s="449"/>
      <c r="Z7" s="450"/>
      <c r="AA7" s="451"/>
      <c r="AB7" s="449">
        <v>5</v>
      </c>
      <c r="AC7" s="450">
        <v>1</v>
      </c>
      <c r="AD7" s="451">
        <v>2</v>
      </c>
      <c r="AE7" s="306"/>
      <c r="AF7" s="449"/>
      <c r="AG7" s="616"/>
      <c r="AH7" s="452"/>
      <c r="AI7" s="449">
        <v>6</v>
      </c>
      <c r="AJ7" s="616">
        <v>1</v>
      </c>
      <c r="AK7" s="452">
        <v>2</v>
      </c>
      <c r="AL7" s="306"/>
      <c r="AM7" s="616"/>
      <c r="AN7" s="616"/>
      <c r="AO7" s="453"/>
      <c r="AP7" s="453"/>
      <c r="AQ7" s="611"/>
      <c r="AR7" s="616">
        <v>6</v>
      </c>
      <c r="AS7" s="616">
        <v>1</v>
      </c>
      <c r="AT7" s="453">
        <v>2</v>
      </c>
      <c r="AU7" s="453">
        <v>4</v>
      </c>
      <c r="AV7" s="306"/>
      <c r="AW7" s="449"/>
      <c r="AX7" s="616"/>
      <c r="AY7" s="452"/>
      <c r="AZ7" s="449">
        <v>6</v>
      </c>
      <c r="BA7" s="616">
        <v>1</v>
      </c>
      <c r="BB7" s="452">
        <v>2</v>
      </c>
      <c r="BC7" s="306"/>
      <c r="BD7" s="449"/>
      <c r="BE7" s="616"/>
      <c r="BF7" s="452"/>
      <c r="BG7" s="449">
        <v>6</v>
      </c>
      <c r="BH7" s="616">
        <v>1</v>
      </c>
      <c r="BI7" s="452">
        <v>2</v>
      </c>
      <c r="BJ7" s="306"/>
      <c r="BK7" s="306"/>
      <c r="BL7" s="449"/>
      <c r="BM7" s="616"/>
      <c r="BN7" s="453"/>
      <c r="BO7" s="616"/>
      <c r="BP7" s="616"/>
      <c r="BQ7" s="453">
        <v>2</v>
      </c>
      <c r="BR7" s="616"/>
      <c r="BS7" s="306"/>
      <c r="BT7" s="616"/>
      <c r="BU7" s="453"/>
      <c r="BV7" s="616"/>
      <c r="BW7" s="616"/>
      <c r="BX7" s="453">
        <v>2</v>
      </c>
    </row>
    <row r="8" spans="1:105" s="310" customFormat="1" ht="6.75" customHeight="1" x14ac:dyDescent="0.25">
      <c r="A8" s="306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  <c r="BB8" s="309"/>
      <c r="BC8" s="309"/>
      <c r="BD8" s="309"/>
      <c r="BE8" s="309"/>
      <c r="BF8" s="309"/>
      <c r="BG8" s="309"/>
      <c r="BH8" s="309"/>
      <c r="BI8" s="309"/>
      <c r="BJ8" s="309"/>
      <c r="BK8" s="309"/>
      <c r="BL8" s="309"/>
      <c r="BM8" s="309"/>
      <c r="BN8" s="309"/>
      <c r="BO8" s="309"/>
      <c r="BP8" s="309"/>
      <c r="BQ8" s="309"/>
      <c r="BR8" s="309"/>
      <c r="BS8" s="309"/>
      <c r="BT8" s="309"/>
      <c r="BU8" s="309"/>
      <c r="BV8" s="309"/>
      <c r="BW8" s="309"/>
      <c r="BX8" s="309"/>
      <c r="BY8" s="304"/>
      <c r="BZ8" s="304"/>
      <c r="CA8" s="304"/>
      <c r="CB8" s="304"/>
      <c r="CC8" s="304"/>
      <c r="CD8" s="304"/>
      <c r="CE8" s="304"/>
      <c r="CF8" s="304"/>
      <c r="CG8" s="304"/>
      <c r="CH8" s="304"/>
      <c r="CI8" s="304"/>
      <c r="CJ8" s="304"/>
      <c r="CK8" s="304"/>
      <c r="CL8" s="304"/>
      <c r="CM8" s="304"/>
      <c r="CN8" s="304"/>
      <c r="CO8" s="304"/>
      <c r="CP8" s="304"/>
      <c r="CQ8" s="304"/>
      <c r="CR8" s="304"/>
      <c r="CS8" s="304"/>
      <c r="CT8" s="304"/>
      <c r="CU8" s="304"/>
      <c r="CV8" s="304"/>
      <c r="CW8" s="304"/>
      <c r="CX8" s="304"/>
      <c r="CY8" s="304"/>
      <c r="CZ8" s="304"/>
      <c r="DA8" s="304"/>
    </row>
    <row r="9" spans="1:105" ht="18" customHeight="1" x14ac:dyDescent="0.25">
      <c r="A9" s="661" t="s">
        <v>8</v>
      </c>
      <c r="B9" s="307" t="s">
        <v>4</v>
      </c>
      <c r="C9" s="306"/>
      <c r="D9" s="616">
        <v>27</v>
      </c>
      <c r="E9" s="616">
        <v>34</v>
      </c>
      <c r="F9" s="616">
        <v>26</v>
      </c>
      <c r="G9" s="616">
        <v>23</v>
      </c>
      <c r="H9" s="306"/>
      <c r="I9" s="616"/>
      <c r="J9" s="616"/>
      <c r="K9" s="616"/>
      <c r="L9" s="616"/>
      <c r="M9" s="306"/>
      <c r="N9" s="449">
        <v>24</v>
      </c>
      <c r="O9" s="616">
        <v>36</v>
      </c>
      <c r="P9" s="449"/>
      <c r="Q9" s="616"/>
      <c r="R9" s="306"/>
      <c r="S9" s="306"/>
      <c r="T9" s="449">
        <v>24</v>
      </c>
      <c r="U9" s="616">
        <v>37</v>
      </c>
      <c r="V9" s="449"/>
      <c r="W9" s="616"/>
      <c r="X9" s="306"/>
      <c r="Y9" s="449">
        <v>37</v>
      </c>
      <c r="Z9" s="450">
        <v>42</v>
      </c>
      <c r="AA9" s="451">
        <v>37</v>
      </c>
      <c r="AB9" s="449"/>
      <c r="AC9" s="450"/>
      <c r="AD9" s="451"/>
      <c r="AE9" s="306"/>
      <c r="AF9" s="449">
        <v>39</v>
      </c>
      <c r="AG9" s="616">
        <v>44</v>
      </c>
      <c r="AH9" s="452">
        <v>39</v>
      </c>
      <c r="AI9" s="449"/>
      <c r="AJ9" s="616"/>
      <c r="AK9" s="457"/>
      <c r="AL9" s="306"/>
      <c r="AM9" s="616">
        <v>39</v>
      </c>
      <c r="AN9" s="616">
        <v>46</v>
      </c>
      <c r="AO9" s="453">
        <v>39</v>
      </c>
      <c r="AP9" s="453">
        <v>29</v>
      </c>
      <c r="AQ9" s="611"/>
      <c r="AR9" s="616"/>
      <c r="AS9" s="616"/>
      <c r="AT9" s="458"/>
      <c r="AU9" s="458"/>
      <c r="AV9" s="306"/>
      <c r="AW9" s="449">
        <v>39</v>
      </c>
      <c r="AX9" s="616">
        <v>46</v>
      </c>
      <c r="AY9" s="452">
        <v>40</v>
      </c>
      <c r="AZ9" s="449"/>
      <c r="BA9" s="616"/>
      <c r="BB9" s="457"/>
      <c r="BC9" s="306"/>
      <c r="BD9" s="449">
        <v>39</v>
      </c>
      <c r="BE9" s="616">
        <v>46</v>
      </c>
      <c r="BF9" s="452">
        <v>39</v>
      </c>
      <c r="BG9" s="449"/>
      <c r="BH9" s="616"/>
      <c r="BI9" s="457"/>
      <c r="BJ9" s="306"/>
      <c r="BK9" s="306"/>
      <c r="BL9" s="449">
        <v>39</v>
      </c>
      <c r="BM9" s="616">
        <v>46</v>
      </c>
      <c r="BN9" s="453">
        <v>39</v>
      </c>
      <c r="BO9" s="616"/>
      <c r="BP9" s="616"/>
      <c r="BQ9" s="458"/>
      <c r="BR9" s="616">
        <v>39</v>
      </c>
      <c r="BS9" s="306"/>
      <c r="BT9" s="616">
        <v>46</v>
      </c>
      <c r="BU9" s="453">
        <v>39</v>
      </c>
      <c r="BV9" s="616"/>
      <c r="BW9" s="616"/>
      <c r="BX9" s="458"/>
    </row>
    <row r="10" spans="1:105" ht="18" customHeight="1" x14ac:dyDescent="0.25">
      <c r="A10" s="661"/>
      <c r="B10" s="308" t="s">
        <v>5</v>
      </c>
      <c r="C10" s="306"/>
      <c r="D10" s="616">
        <v>9</v>
      </c>
      <c r="E10" s="616">
        <v>3</v>
      </c>
      <c r="F10" s="616">
        <v>16</v>
      </c>
      <c r="G10" s="616">
        <v>3</v>
      </c>
      <c r="H10" s="306"/>
      <c r="I10" s="616"/>
      <c r="J10" s="616"/>
      <c r="K10" s="616"/>
      <c r="L10" s="616"/>
      <c r="M10" s="306"/>
      <c r="N10" s="449">
        <v>9</v>
      </c>
      <c r="O10" s="616">
        <v>3</v>
      </c>
      <c r="P10" s="449"/>
      <c r="Q10" s="616"/>
      <c r="R10" s="306"/>
      <c r="S10" s="306"/>
      <c r="T10" s="449">
        <v>9</v>
      </c>
      <c r="U10" s="616">
        <v>3</v>
      </c>
      <c r="V10" s="449"/>
      <c r="W10" s="616"/>
      <c r="X10" s="306"/>
      <c r="Y10" s="449">
        <v>9</v>
      </c>
      <c r="Z10" s="450">
        <v>5</v>
      </c>
      <c r="AA10" s="451">
        <v>19</v>
      </c>
      <c r="AB10" s="449"/>
      <c r="AC10" s="450"/>
      <c r="AD10" s="451"/>
      <c r="AE10" s="306"/>
      <c r="AF10" s="449">
        <v>15</v>
      </c>
      <c r="AG10" s="616">
        <v>14</v>
      </c>
      <c r="AH10" s="452">
        <v>20</v>
      </c>
      <c r="AI10" s="449"/>
      <c r="AJ10" s="616"/>
      <c r="AK10" s="457"/>
      <c r="AL10" s="306"/>
      <c r="AM10" s="616">
        <v>15</v>
      </c>
      <c r="AN10" s="616">
        <v>14</v>
      </c>
      <c r="AO10" s="453">
        <v>20</v>
      </c>
      <c r="AP10" s="453">
        <v>17</v>
      </c>
      <c r="AQ10" s="611"/>
      <c r="AR10" s="616"/>
      <c r="AS10" s="616"/>
      <c r="AT10" s="458"/>
      <c r="AU10" s="458"/>
      <c r="AV10" s="306"/>
      <c r="AW10" s="449">
        <v>15</v>
      </c>
      <c r="AX10" s="616">
        <v>15</v>
      </c>
      <c r="AY10" s="452">
        <v>20</v>
      </c>
      <c r="AZ10" s="449"/>
      <c r="BA10" s="616"/>
      <c r="BB10" s="457"/>
      <c r="BC10" s="306"/>
      <c r="BD10" s="449">
        <v>24</v>
      </c>
      <c r="BE10" s="616">
        <v>15</v>
      </c>
      <c r="BF10" s="452">
        <v>20</v>
      </c>
      <c r="BG10" s="449"/>
      <c r="BH10" s="616"/>
      <c r="BI10" s="457"/>
      <c r="BJ10" s="306"/>
      <c r="BK10" s="306"/>
      <c r="BL10" s="449">
        <v>24</v>
      </c>
      <c r="BM10" s="616">
        <v>15</v>
      </c>
      <c r="BN10" s="453">
        <v>22</v>
      </c>
      <c r="BO10" s="616"/>
      <c r="BP10" s="616"/>
      <c r="BQ10" s="458"/>
      <c r="BR10" s="616">
        <v>24</v>
      </c>
      <c r="BS10" s="306"/>
      <c r="BT10" s="616">
        <v>15</v>
      </c>
      <c r="BU10" s="453">
        <v>22</v>
      </c>
      <c r="BV10" s="616"/>
      <c r="BW10" s="616"/>
      <c r="BX10" s="458"/>
    </row>
    <row r="11" spans="1:105" ht="18" customHeight="1" x14ac:dyDescent="0.25">
      <c r="A11" s="661"/>
      <c r="B11" s="307" t="s">
        <v>6</v>
      </c>
      <c r="C11" s="306"/>
      <c r="D11" s="616">
        <v>0</v>
      </c>
      <c r="E11" s="616">
        <v>1</v>
      </c>
      <c r="F11" s="616">
        <v>2</v>
      </c>
      <c r="G11" s="616">
        <v>10</v>
      </c>
      <c r="H11" s="306"/>
      <c r="I11" s="616">
        <v>5</v>
      </c>
      <c r="J11" s="616">
        <v>13</v>
      </c>
      <c r="K11" s="616">
        <v>6</v>
      </c>
      <c r="L11" s="616">
        <v>4</v>
      </c>
      <c r="M11" s="306"/>
      <c r="N11" s="449">
        <v>1</v>
      </c>
      <c r="O11" s="616">
        <v>4</v>
      </c>
      <c r="P11" s="449">
        <v>5</v>
      </c>
      <c r="Q11" s="616">
        <v>15</v>
      </c>
      <c r="R11" s="306"/>
      <c r="S11" s="306"/>
      <c r="T11" s="449">
        <v>1</v>
      </c>
      <c r="U11" s="616">
        <v>4</v>
      </c>
      <c r="V11" s="449">
        <v>5</v>
      </c>
      <c r="W11" s="616">
        <v>18</v>
      </c>
      <c r="X11" s="306"/>
      <c r="Y11" s="449">
        <v>3</v>
      </c>
      <c r="Z11" s="450">
        <v>8</v>
      </c>
      <c r="AA11" s="451">
        <v>5</v>
      </c>
      <c r="AB11" s="449">
        <v>5</v>
      </c>
      <c r="AC11" s="450">
        <v>21</v>
      </c>
      <c r="AD11" s="451">
        <v>9</v>
      </c>
      <c r="AE11" s="306"/>
      <c r="AF11" s="449">
        <v>6</v>
      </c>
      <c r="AG11" s="616">
        <v>11</v>
      </c>
      <c r="AH11" s="452">
        <v>5</v>
      </c>
      <c r="AI11" s="449">
        <v>12</v>
      </c>
      <c r="AJ11" s="616">
        <v>23</v>
      </c>
      <c r="AK11" s="452">
        <v>9</v>
      </c>
      <c r="AL11" s="306"/>
      <c r="AM11" s="616">
        <v>9</v>
      </c>
      <c r="AN11" s="616">
        <v>11</v>
      </c>
      <c r="AO11" s="453">
        <v>7</v>
      </c>
      <c r="AP11" s="453">
        <v>16</v>
      </c>
      <c r="AQ11" s="611"/>
      <c r="AR11" s="616">
        <v>13</v>
      </c>
      <c r="AS11" s="616">
        <v>27</v>
      </c>
      <c r="AT11" s="453">
        <v>14</v>
      </c>
      <c r="AU11" s="453">
        <v>11</v>
      </c>
      <c r="AV11" s="306"/>
      <c r="AW11" s="449">
        <v>11</v>
      </c>
      <c r="AX11" s="616">
        <v>11</v>
      </c>
      <c r="AY11" s="452">
        <v>7</v>
      </c>
      <c r="AZ11" s="449">
        <v>14</v>
      </c>
      <c r="BA11" s="616">
        <v>30</v>
      </c>
      <c r="BB11" s="452">
        <v>15</v>
      </c>
      <c r="BC11" s="306"/>
      <c r="BD11" s="449">
        <v>13</v>
      </c>
      <c r="BE11" s="616">
        <v>13</v>
      </c>
      <c r="BF11" s="452">
        <v>7</v>
      </c>
      <c r="BG11" s="449">
        <v>14</v>
      </c>
      <c r="BH11" s="616">
        <v>32</v>
      </c>
      <c r="BI11" s="452">
        <v>16</v>
      </c>
      <c r="BJ11" s="306"/>
      <c r="BK11" s="306"/>
      <c r="BL11" s="449">
        <v>13</v>
      </c>
      <c r="BM11" s="616">
        <v>13</v>
      </c>
      <c r="BN11" s="453">
        <v>14</v>
      </c>
      <c r="BO11" s="616"/>
      <c r="BP11" s="616"/>
      <c r="BQ11" s="453">
        <v>16</v>
      </c>
      <c r="BR11" s="616">
        <v>13</v>
      </c>
      <c r="BS11" s="306"/>
      <c r="BT11" s="616">
        <v>13</v>
      </c>
      <c r="BU11" s="453">
        <v>15</v>
      </c>
      <c r="BV11" s="616"/>
      <c r="BW11" s="616"/>
      <c r="BX11" s="453">
        <v>18</v>
      </c>
    </row>
    <row r="12" spans="1:105" ht="16.5" customHeight="1" x14ac:dyDescent="0.25">
      <c r="A12" s="661"/>
      <c r="B12" s="307" t="s">
        <v>7</v>
      </c>
      <c r="C12" s="306"/>
      <c r="D12" s="616"/>
      <c r="E12" s="616"/>
      <c r="F12" s="616"/>
      <c r="G12" s="616"/>
      <c r="H12" s="306"/>
      <c r="I12" s="616"/>
      <c r="J12" s="616"/>
      <c r="K12" s="616"/>
      <c r="L12" s="616">
        <v>1</v>
      </c>
      <c r="M12" s="306"/>
      <c r="N12" s="449">
        <v>13</v>
      </c>
      <c r="O12" s="616">
        <v>3</v>
      </c>
      <c r="P12" s="449">
        <v>12</v>
      </c>
      <c r="Q12" s="616">
        <v>13</v>
      </c>
      <c r="R12" s="306"/>
      <c r="S12" s="306"/>
      <c r="T12" s="449">
        <v>13</v>
      </c>
      <c r="U12" s="616">
        <v>6</v>
      </c>
      <c r="V12" s="449">
        <v>12</v>
      </c>
      <c r="W12" s="616">
        <v>13</v>
      </c>
      <c r="X12" s="306"/>
      <c r="Y12" s="449"/>
      <c r="Z12" s="450"/>
      <c r="AA12" s="451"/>
      <c r="AB12" s="449"/>
      <c r="AC12" s="450"/>
      <c r="AD12" s="451"/>
      <c r="AE12" s="306"/>
      <c r="AF12" s="449"/>
      <c r="AG12" s="616"/>
      <c r="AH12" s="452"/>
      <c r="AI12" s="449">
        <v>1</v>
      </c>
      <c r="AJ12" s="616">
        <v>4</v>
      </c>
      <c r="AK12" s="457"/>
      <c r="AL12" s="306"/>
      <c r="AM12" s="616"/>
      <c r="AN12" s="616"/>
      <c r="AO12" s="453"/>
      <c r="AP12" s="453"/>
      <c r="AQ12" s="611"/>
      <c r="AR12" s="616">
        <v>1</v>
      </c>
      <c r="AS12" s="616">
        <v>4</v>
      </c>
      <c r="AT12" s="458"/>
      <c r="AU12" s="453">
        <v>1</v>
      </c>
      <c r="AV12" s="306"/>
      <c r="AW12" s="449"/>
      <c r="AX12" s="616"/>
      <c r="AY12" s="452"/>
      <c r="AZ12" s="449">
        <v>1</v>
      </c>
      <c r="BA12" s="616">
        <v>4</v>
      </c>
      <c r="BB12" s="452">
        <v>1</v>
      </c>
      <c r="BC12" s="306"/>
      <c r="BD12" s="449"/>
      <c r="BE12" s="616"/>
      <c r="BF12" s="452"/>
      <c r="BG12" s="449">
        <v>1</v>
      </c>
      <c r="BH12" s="616">
        <v>4</v>
      </c>
      <c r="BI12" s="452">
        <v>2</v>
      </c>
      <c r="BJ12" s="306"/>
      <c r="BK12" s="306"/>
      <c r="BL12" s="449"/>
      <c r="BM12" s="616"/>
      <c r="BN12" s="453"/>
      <c r="BO12" s="616"/>
      <c r="BP12" s="616"/>
      <c r="BQ12" s="453">
        <v>3</v>
      </c>
      <c r="BR12" s="616"/>
      <c r="BS12" s="306"/>
      <c r="BT12" s="616"/>
      <c r="BU12" s="453"/>
      <c r="BV12" s="616"/>
      <c r="BW12" s="616"/>
      <c r="BX12" s="453">
        <v>2</v>
      </c>
    </row>
    <row r="13" spans="1:105" s="310" customFormat="1" ht="6" customHeight="1" x14ac:dyDescent="0.25">
      <c r="A13" s="306"/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4"/>
      <c r="BZ13" s="304"/>
      <c r="CA13" s="304"/>
      <c r="CB13" s="304"/>
      <c r="CC13" s="304"/>
      <c r="CD13" s="304"/>
      <c r="CE13" s="304"/>
      <c r="CF13" s="304"/>
      <c r="CG13" s="304"/>
      <c r="CH13" s="304"/>
      <c r="CI13" s="304"/>
      <c r="CJ13" s="304"/>
      <c r="CK13" s="304"/>
      <c r="CL13" s="304"/>
      <c r="CM13" s="304"/>
      <c r="CN13" s="304"/>
      <c r="CO13" s="304"/>
      <c r="CP13" s="304"/>
      <c r="CQ13" s="304"/>
      <c r="CR13" s="304"/>
      <c r="CS13" s="304"/>
      <c r="CT13" s="304"/>
      <c r="CU13" s="304"/>
      <c r="CV13" s="304"/>
      <c r="CW13" s="304"/>
      <c r="CX13" s="304"/>
      <c r="CY13" s="304"/>
      <c r="CZ13" s="304"/>
      <c r="DA13" s="304"/>
    </row>
    <row r="14" spans="1:105" ht="15" customHeight="1" x14ac:dyDescent="0.25">
      <c r="A14" s="660" t="s">
        <v>9</v>
      </c>
      <c r="B14" s="307" t="s">
        <v>4</v>
      </c>
      <c r="C14" s="306"/>
      <c r="D14" s="616">
        <v>6</v>
      </c>
      <c r="E14" s="616">
        <v>10</v>
      </c>
      <c r="F14" s="616">
        <v>7</v>
      </c>
      <c r="G14" s="616">
        <v>13</v>
      </c>
      <c r="H14" s="306"/>
      <c r="I14" s="616"/>
      <c r="J14" s="616"/>
      <c r="K14" s="616"/>
      <c r="L14" s="616"/>
      <c r="M14" s="306"/>
      <c r="N14" s="449">
        <v>6</v>
      </c>
      <c r="O14" s="616">
        <v>11</v>
      </c>
      <c r="P14" s="449"/>
      <c r="Q14" s="616"/>
      <c r="R14" s="306"/>
      <c r="S14" s="306"/>
      <c r="T14" s="449">
        <v>7</v>
      </c>
      <c r="U14" s="616">
        <v>11</v>
      </c>
      <c r="V14" s="449"/>
      <c r="W14" s="616"/>
      <c r="X14" s="306"/>
      <c r="Y14" s="449">
        <v>8</v>
      </c>
      <c r="Z14" s="450">
        <v>13</v>
      </c>
      <c r="AA14" s="451">
        <v>23</v>
      </c>
      <c r="AB14" s="449"/>
      <c r="AC14" s="450"/>
      <c r="AD14" s="451"/>
      <c r="AE14" s="306"/>
      <c r="AF14" s="449">
        <v>8</v>
      </c>
      <c r="AG14" s="616">
        <v>13</v>
      </c>
      <c r="AH14" s="452">
        <v>23</v>
      </c>
      <c r="AI14" s="449"/>
      <c r="AJ14" s="616"/>
      <c r="AK14" s="457"/>
      <c r="AL14" s="306"/>
      <c r="AM14" s="616">
        <v>8</v>
      </c>
      <c r="AN14" s="616">
        <v>13</v>
      </c>
      <c r="AO14" s="453">
        <v>23</v>
      </c>
      <c r="AP14" s="453">
        <v>14</v>
      </c>
      <c r="AQ14" s="611"/>
      <c r="AR14" s="616"/>
      <c r="AS14" s="616"/>
      <c r="AT14" s="458"/>
      <c r="AU14" s="458"/>
      <c r="AV14" s="306"/>
      <c r="AW14" s="449">
        <v>8</v>
      </c>
      <c r="AX14" s="616">
        <v>13</v>
      </c>
      <c r="AY14" s="452">
        <v>22</v>
      </c>
      <c r="AZ14" s="449"/>
      <c r="BA14" s="616"/>
      <c r="BB14" s="457"/>
      <c r="BC14" s="306"/>
      <c r="BD14" s="449">
        <v>8</v>
      </c>
      <c r="BE14" s="616">
        <v>12</v>
      </c>
      <c r="BF14" s="452">
        <v>22</v>
      </c>
      <c r="BG14" s="449"/>
      <c r="BH14" s="616"/>
      <c r="BI14" s="457"/>
      <c r="BJ14" s="306"/>
      <c r="BK14" s="306"/>
      <c r="BL14" s="449">
        <v>8</v>
      </c>
      <c r="BM14" s="616">
        <v>12</v>
      </c>
      <c r="BN14" s="453">
        <v>22</v>
      </c>
      <c r="BO14" s="616"/>
      <c r="BP14" s="616"/>
      <c r="BQ14" s="458"/>
      <c r="BR14" s="616">
        <v>8</v>
      </c>
      <c r="BS14" s="306"/>
      <c r="BT14" s="616">
        <v>12</v>
      </c>
      <c r="BU14" s="453">
        <v>22</v>
      </c>
      <c r="BV14" s="616"/>
      <c r="BW14" s="616"/>
      <c r="BX14" s="458"/>
    </row>
    <row r="15" spans="1:105" ht="15" customHeight="1" x14ac:dyDescent="0.25">
      <c r="A15" s="660"/>
      <c r="B15" s="308" t="s">
        <v>5</v>
      </c>
      <c r="C15" s="306"/>
      <c r="D15" s="616">
        <v>3</v>
      </c>
      <c r="E15" s="616">
        <v>3</v>
      </c>
      <c r="F15" s="616">
        <v>13</v>
      </c>
      <c r="G15" s="616">
        <v>15</v>
      </c>
      <c r="H15" s="306"/>
      <c r="I15" s="616"/>
      <c r="J15" s="616"/>
      <c r="K15" s="616"/>
      <c r="L15" s="616"/>
      <c r="M15" s="306"/>
      <c r="N15" s="449">
        <v>3</v>
      </c>
      <c r="O15" s="616">
        <v>3</v>
      </c>
      <c r="P15" s="449"/>
      <c r="Q15" s="616"/>
      <c r="R15" s="306"/>
      <c r="S15" s="306"/>
      <c r="T15" s="449">
        <v>3</v>
      </c>
      <c r="U15" s="616">
        <v>3</v>
      </c>
      <c r="V15" s="449"/>
      <c r="W15" s="616"/>
      <c r="X15" s="306"/>
      <c r="Y15" s="449">
        <v>4</v>
      </c>
      <c r="Z15" s="450">
        <v>3</v>
      </c>
      <c r="AA15" s="451">
        <v>16</v>
      </c>
      <c r="AB15" s="449"/>
      <c r="AC15" s="450"/>
      <c r="AD15" s="451"/>
      <c r="AE15" s="306"/>
      <c r="AF15" s="449">
        <v>4</v>
      </c>
      <c r="AG15" s="616">
        <v>3</v>
      </c>
      <c r="AH15" s="452">
        <v>18</v>
      </c>
      <c r="AI15" s="449"/>
      <c r="AJ15" s="616"/>
      <c r="AK15" s="457"/>
      <c r="AL15" s="306"/>
      <c r="AM15" s="616">
        <v>4</v>
      </c>
      <c r="AN15" s="616">
        <v>4</v>
      </c>
      <c r="AO15" s="453">
        <v>18</v>
      </c>
      <c r="AP15" s="453">
        <v>20</v>
      </c>
      <c r="AQ15" s="611"/>
      <c r="AR15" s="616"/>
      <c r="AS15" s="616"/>
      <c r="AT15" s="458"/>
      <c r="AU15" s="458"/>
      <c r="AV15" s="306"/>
      <c r="AW15" s="449">
        <v>4</v>
      </c>
      <c r="AX15" s="616">
        <v>18</v>
      </c>
      <c r="AY15" s="452">
        <v>18</v>
      </c>
      <c r="AZ15" s="449"/>
      <c r="BA15" s="616"/>
      <c r="BB15" s="457"/>
      <c r="BC15" s="306"/>
      <c r="BD15" s="449">
        <v>16</v>
      </c>
      <c r="BE15" s="616">
        <v>19</v>
      </c>
      <c r="BF15" s="452">
        <v>18</v>
      </c>
      <c r="BG15" s="449"/>
      <c r="BH15" s="616"/>
      <c r="BI15" s="457"/>
      <c r="BJ15" s="306"/>
      <c r="BK15" s="306"/>
      <c r="BL15" s="449">
        <v>16</v>
      </c>
      <c r="BM15" s="616">
        <v>19</v>
      </c>
      <c r="BN15" s="453">
        <v>19</v>
      </c>
      <c r="BO15" s="616"/>
      <c r="BP15" s="616"/>
      <c r="BQ15" s="458"/>
      <c r="BR15" s="616">
        <v>16</v>
      </c>
      <c r="BS15" s="306"/>
      <c r="BT15" s="616">
        <v>19</v>
      </c>
      <c r="BU15" s="453">
        <v>19</v>
      </c>
      <c r="BV15" s="616"/>
      <c r="BW15" s="616"/>
      <c r="BX15" s="458"/>
    </row>
    <row r="16" spans="1:105" ht="15" customHeight="1" x14ac:dyDescent="0.25">
      <c r="A16" s="660"/>
      <c r="B16" s="307" t="s">
        <v>6</v>
      </c>
      <c r="C16" s="306"/>
      <c r="D16" s="616">
        <v>1</v>
      </c>
      <c r="E16" s="616"/>
      <c r="F16" s="616">
        <v>2</v>
      </c>
      <c r="G16" s="616">
        <v>1</v>
      </c>
      <c r="H16" s="306"/>
      <c r="I16" s="616">
        <v>5</v>
      </c>
      <c r="J16" s="616">
        <v>4</v>
      </c>
      <c r="K16" s="616">
        <v>1</v>
      </c>
      <c r="L16" s="616"/>
      <c r="M16" s="306"/>
      <c r="N16" s="449">
        <v>8</v>
      </c>
      <c r="O16" s="616"/>
      <c r="P16" s="449">
        <v>5</v>
      </c>
      <c r="Q16" s="616">
        <v>6</v>
      </c>
      <c r="R16" s="306"/>
      <c r="S16" s="306"/>
      <c r="T16" s="449">
        <v>8</v>
      </c>
      <c r="U16" s="616"/>
      <c r="V16" s="449">
        <v>5</v>
      </c>
      <c r="W16" s="616">
        <v>6</v>
      </c>
      <c r="X16" s="306"/>
      <c r="Y16" s="449">
        <v>8</v>
      </c>
      <c r="Z16" s="450"/>
      <c r="AA16" s="451">
        <v>2</v>
      </c>
      <c r="AB16" s="449">
        <v>5</v>
      </c>
      <c r="AC16" s="450">
        <v>8</v>
      </c>
      <c r="AD16" s="451">
        <v>4</v>
      </c>
      <c r="AE16" s="306"/>
      <c r="AF16" s="449">
        <v>8</v>
      </c>
      <c r="AG16" s="616">
        <v>2</v>
      </c>
      <c r="AH16" s="452">
        <v>2</v>
      </c>
      <c r="AI16" s="449">
        <v>5</v>
      </c>
      <c r="AJ16" s="616">
        <v>9</v>
      </c>
      <c r="AK16" s="452">
        <v>4</v>
      </c>
      <c r="AL16" s="306"/>
      <c r="AM16" s="616">
        <v>8</v>
      </c>
      <c r="AN16" s="616">
        <v>3</v>
      </c>
      <c r="AO16" s="453">
        <v>2</v>
      </c>
      <c r="AP16" s="453">
        <v>6</v>
      </c>
      <c r="AQ16" s="611"/>
      <c r="AR16" s="616">
        <v>5</v>
      </c>
      <c r="AS16" s="616">
        <v>9</v>
      </c>
      <c r="AT16" s="453">
        <v>4</v>
      </c>
      <c r="AU16" s="453">
        <v>5</v>
      </c>
      <c r="AV16" s="306"/>
      <c r="AW16" s="449">
        <v>8</v>
      </c>
      <c r="AX16" s="616">
        <v>3</v>
      </c>
      <c r="AY16" s="452">
        <v>4</v>
      </c>
      <c r="AZ16" s="449">
        <v>5</v>
      </c>
      <c r="BA16" s="616">
        <v>11</v>
      </c>
      <c r="BB16" s="452">
        <v>4</v>
      </c>
      <c r="BC16" s="306"/>
      <c r="BD16" s="449">
        <v>8</v>
      </c>
      <c r="BE16" s="616">
        <v>5</v>
      </c>
      <c r="BF16" s="452">
        <v>4</v>
      </c>
      <c r="BG16" s="449">
        <v>5</v>
      </c>
      <c r="BH16" s="616">
        <v>12</v>
      </c>
      <c r="BI16" s="452">
        <v>4</v>
      </c>
      <c r="BJ16" s="306"/>
      <c r="BK16" s="306"/>
      <c r="BL16" s="449">
        <v>8</v>
      </c>
      <c r="BM16" s="616">
        <v>5</v>
      </c>
      <c r="BN16" s="453">
        <v>4</v>
      </c>
      <c r="BO16" s="616"/>
      <c r="BP16" s="616"/>
      <c r="BQ16" s="453">
        <v>6</v>
      </c>
      <c r="BR16" s="616">
        <v>8</v>
      </c>
      <c r="BS16" s="306"/>
      <c r="BT16" s="616">
        <v>5</v>
      </c>
      <c r="BU16" s="453">
        <v>4</v>
      </c>
      <c r="BV16" s="616"/>
      <c r="BW16" s="616"/>
      <c r="BX16" s="453">
        <v>5</v>
      </c>
    </row>
    <row r="17" spans="1:105" ht="16.5" customHeight="1" x14ac:dyDescent="0.25">
      <c r="A17" s="660"/>
      <c r="B17" s="307" t="s">
        <v>7</v>
      </c>
      <c r="C17" s="306"/>
      <c r="D17" s="616"/>
      <c r="E17" s="616"/>
      <c r="F17" s="616"/>
      <c r="G17" s="616"/>
      <c r="H17" s="306"/>
      <c r="I17" s="616"/>
      <c r="J17" s="616"/>
      <c r="K17" s="616"/>
      <c r="L17" s="616">
        <v>2</v>
      </c>
      <c r="M17" s="306"/>
      <c r="N17" s="449">
        <v>13</v>
      </c>
      <c r="O17" s="616">
        <v>3</v>
      </c>
      <c r="P17" s="449">
        <v>12</v>
      </c>
      <c r="Q17" s="616">
        <v>13</v>
      </c>
      <c r="R17" s="306"/>
      <c r="S17" s="306"/>
      <c r="T17" s="449">
        <v>13</v>
      </c>
      <c r="U17" s="616">
        <v>6</v>
      </c>
      <c r="V17" s="449">
        <v>12</v>
      </c>
      <c r="W17" s="616">
        <v>13</v>
      </c>
      <c r="X17" s="306"/>
      <c r="Y17" s="449"/>
      <c r="Z17" s="450"/>
      <c r="AA17" s="451"/>
      <c r="AB17" s="449"/>
      <c r="AC17" s="450"/>
      <c r="AD17" s="451"/>
      <c r="AE17" s="306"/>
      <c r="AF17" s="449"/>
      <c r="AG17" s="616"/>
      <c r="AH17" s="452"/>
      <c r="AI17" s="449"/>
      <c r="AJ17" s="616"/>
      <c r="AK17" s="457"/>
      <c r="AL17" s="306"/>
      <c r="AM17" s="616"/>
      <c r="AN17" s="616"/>
      <c r="AO17" s="453"/>
      <c r="AP17" s="453"/>
      <c r="AQ17" s="611"/>
      <c r="AR17" s="616"/>
      <c r="AS17" s="616"/>
      <c r="AT17" s="458"/>
      <c r="AU17" s="453">
        <v>3</v>
      </c>
      <c r="AV17" s="306"/>
      <c r="AW17" s="449"/>
      <c r="AX17" s="616"/>
      <c r="AY17" s="457"/>
      <c r="AZ17" s="449"/>
      <c r="BA17" s="616"/>
      <c r="BB17" s="457"/>
      <c r="BC17" s="306"/>
      <c r="BD17" s="449"/>
      <c r="BE17" s="616"/>
      <c r="BF17" s="452"/>
      <c r="BG17" s="449"/>
      <c r="BH17" s="616">
        <v>1</v>
      </c>
      <c r="BI17" s="457"/>
      <c r="BJ17" s="306"/>
      <c r="BK17" s="306"/>
      <c r="BL17" s="449"/>
      <c r="BM17" s="616"/>
      <c r="BN17" s="453"/>
      <c r="BO17" s="616"/>
      <c r="BP17" s="616"/>
      <c r="BQ17" s="458"/>
      <c r="BR17" s="616"/>
      <c r="BS17" s="306"/>
      <c r="BT17" s="616"/>
      <c r="BU17" s="453"/>
      <c r="BV17" s="616"/>
      <c r="BW17" s="616"/>
      <c r="BX17" s="458"/>
    </row>
    <row r="18" spans="1:105" s="310" customFormat="1" ht="6.75" customHeight="1" x14ac:dyDescent="0.25">
      <c r="A18" s="306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09"/>
      <c r="BD18" s="309"/>
      <c r="BE18" s="309"/>
      <c r="BF18" s="309"/>
      <c r="BG18" s="309"/>
      <c r="BH18" s="309"/>
      <c r="BI18" s="309"/>
      <c r="BJ18" s="309"/>
      <c r="BK18" s="309"/>
      <c r="BL18" s="309"/>
      <c r="BM18" s="309"/>
      <c r="BN18" s="309"/>
      <c r="BO18" s="309"/>
      <c r="BP18" s="309"/>
      <c r="BQ18" s="309"/>
      <c r="BR18" s="309"/>
      <c r="BS18" s="309"/>
      <c r="BT18" s="309"/>
      <c r="BU18" s="309"/>
      <c r="BV18" s="309"/>
      <c r="BW18" s="309"/>
      <c r="BX18" s="309"/>
      <c r="BY18" s="304"/>
      <c r="BZ18" s="304"/>
      <c r="CA18" s="304"/>
      <c r="CB18" s="304"/>
      <c r="CC18" s="304"/>
      <c r="CD18" s="304"/>
      <c r="CE18" s="304"/>
      <c r="CF18" s="304"/>
      <c r="CG18" s="304"/>
      <c r="CH18" s="304"/>
      <c r="CI18" s="304"/>
      <c r="CJ18" s="304"/>
      <c r="CK18" s="304"/>
      <c r="CL18" s="304"/>
      <c r="CM18" s="304"/>
      <c r="CN18" s="304"/>
      <c r="CO18" s="304"/>
      <c r="CP18" s="304"/>
      <c r="CQ18" s="304"/>
      <c r="CR18" s="304"/>
      <c r="CS18" s="304"/>
      <c r="CT18" s="304"/>
      <c r="CU18" s="304"/>
      <c r="CV18" s="304"/>
      <c r="CW18" s="304"/>
      <c r="CX18" s="304"/>
      <c r="CY18" s="304"/>
      <c r="CZ18" s="304"/>
      <c r="DA18" s="304"/>
    </row>
    <row r="19" spans="1:105" ht="15.75" customHeight="1" x14ac:dyDescent="0.25">
      <c r="A19" s="661" t="s">
        <v>10</v>
      </c>
      <c r="B19" s="307" t="s">
        <v>4</v>
      </c>
      <c r="C19" s="306"/>
      <c r="D19" s="616">
        <v>7</v>
      </c>
      <c r="E19" s="616">
        <v>10</v>
      </c>
      <c r="F19" s="616">
        <v>14</v>
      </c>
      <c r="G19" s="616">
        <v>16</v>
      </c>
      <c r="H19" s="306"/>
      <c r="I19" s="616"/>
      <c r="J19" s="616"/>
      <c r="K19" s="616"/>
      <c r="L19" s="616"/>
      <c r="M19" s="306"/>
      <c r="N19" s="449">
        <v>9</v>
      </c>
      <c r="O19" s="616">
        <v>11</v>
      </c>
      <c r="P19" s="449"/>
      <c r="Q19" s="616"/>
      <c r="R19" s="306"/>
      <c r="S19" s="306"/>
      <c r="T19" s="449">
        <v>9</v>
      </c>
      <c r="U19" s="616">
        <v>12</v>
      </c>
      <c r="V19" s="449"/>
      <c r="W19" s="616"/>
      <c r="X19" s="306"/>
      <c r="Y19" s="449">
        <v>11</v>
      </c>
      <c r="Z19" s="450">
        <v>14</v>
      </c>
      <c r="AA19" s="451">
        <v>18</v>
      </c>
      <c r="AB19" s="449"/>
      <c r="AC19" s="450"/>
      <c r="AD19" s="451"/>
      <c r="AE19" s="306"/>
      <c r="AF19" s="449">
        <v>11</v>
      </c>
      <c r="AG19" s="616">
        <v>14</v>
      </c>
      <c r="AH19" s="452">
        <v>18</v>
      </c>
      <c r="AI19" s="449"/>
      <c r="AJ19" s="616"/>
      <c r="AK19" s="457"/>
      <c r="AL19" s="306"/>
      <c r="AM19" s="616">
        <v>11</v>
      </c>
      <c r="AN19" s="616">
        <v>14</v>
      </c>
      <c r="AO19" s="453">
        <v>19</v>
      </c>
      <c r="AP19" s="453">
        <v>22</v>
      </c>
      <c r="AQ19" s="611"/>
      <c r="AR19" s="616"/>
      <c r="AS19" s="616"/>
      <c r="AT19" s="458"/>
      <c r="AU19" s="458"/>
      <c r="AV19" s="306"/>
      <c r="AW19" s="449">
        <v>11</v>
      </c>
      <c r="AX19" s="616">
        <v>14</v>
      </c>
      <c r="AY19" s="452">
        <v>19</v>
      </c>
      <c r="AZ19" s="449"/>
      <c r="BA19" s="616"/>
      <c r="BB19" s="457"/>
      <c r="BC19" s="306"/>
      <c r="BD19" s="449">
        <v>11</v>
      </c>
      <c r="BE19" s="616">
        <v>16</v>
      </c>
      <c r="BF19" s="452">
        <v>19</v>
      </c>
      <c r="BG19" s="449"/>
      <c r="BH19" s="616"/>
      <c r="BI19" s="457"/>
      <c r="BJ19" s="306"/>
      <c r="BK19" s="306"/>
      <c r="BL19" s="449">
        <v>11</v>
      </c>
      <c r="BM19" s="616">
        <v>16</v>
      </c>
      <c r="BN19" s="453">
        <v>19</v>
      </c>
      <c r="BO19" s="616"/>
      <c r="BP19" s="616"/>
      <c r="BQ19" s="458"/>
      <c r="BR19" s="616">
        <v>11</v>
      </c>
      <c r="BS19" s="306"/>
      <c r="BT19" s="616">
        <v>16</v>
      </c>
      <c r="BU19" s="453">
        <v>20</v>
      </c>
      <c r="BV19" s="616"/>
      <c r="BW19" s="616"/>
      <c r="BX19" s="458"/>
    </row>
    <row r="20" spans="1:105" ht="15" customHeight="1" x14ac:dyDescent="0.25">
      <c r="A20" s="661"/>
      <c r="B20" s="308" t="s">
        <v>5</v>
      </c>
      <c r="C20" s="306"/>
      <c r="D20" s="616">
        <v>3</v>
      </c>
      <c r="E20" s="616">
        <v>3</v>
      </c>
      <c r="F20" s="616"/>
      <c r="G20" s="616">
        <v>9</v>
      </c>
      <c r="H20" s="306"/>
      <c r="I20" s="616"/>
      <c r="J20" s="616"/>
      <c r="K20" s="616"/>
      <c r="L20" s="616"/>
      <c r="M20" s="306"/>
      <c r="N20" s="449">
        <v>3</v>
      </c>
      <c r="O20" s="616">
        <v>3</v>
      </c>
      <c r="P20" s="449"/>
      <c r="Q20" s="616"/>
      <c r="R20" s="306"/>
      <c r="S20" s="306"/>
      <c r="T20" s="449">
        <v>3</v>
      </c>
      <c r="U20" s="616">
        <v>3</v>
      </c>
      <c r="V20" s="449"/>
      <c r="W20" s="616"/>
      <c r="X20" s="306"/>
      <c r="Y20" s="449">
        <v>4</v>
      </c>
      <c r="Z20" s="450">
        <v>3</v>
      </c>
      <c r="AA20" s="451">
        <v>10</v>
      </c>
      <c r="AB20" s="449"/>
      <c r="AC20" s="450"/>
      <c r="AD20" s="451"/>
      <c r="AE20" s="306"/>
      <c r="AF20" s="449"/>
      <c r="AG20" s="616"/>
      <c r="AH20" s="452">
        <v>10</v>
      </c>
      <c r="AI20" s="449"/>
      <c r="AJ20" s="616"/>
      <c r="AK20" s="457"/>
      <c r="AL20" s="306"/>
      <c r="AM20" s="616"/>
      <c r="AN20" s="616"/>
      <c r="AO20" s="453">
        <v>13</v>
      </c>
      <c r="AP20" s="453">
        <v>20</v>
      </c>
      <c r="AQ20" s="611"/>
      <c r="AR20" s="616"/>
      <c r="AS20" s="616"/>
      <c r="AT20" s="458"/>
      <c r="AU20" s="458"/>
      <c r="AV20" s="306"/>
      <c r="AW20" s="449">
        <v>4</v>
      </c>
      <c r="AX20" s="616"/>
      <c r="AY20" s="452">
        <v>13</v>
      </c>
      <c r="AZ20" s="449"/>
      <c r="BA20" s="616"/>
      <c r="BB20" s="457"/>
      <c r="BC20" s="306"/>
      <c r="BD20" s="449">
        <v>4</v>
      </c>
      <c r="BE20" s="616"/>
      <c r="BF20" s="452">
        <v>13</v>
      </c>
      <c r="BG20" s="449"/>
      <c r="BH20" s="616"/>
      <c r="BI20" s="457"/>
      <c r="BJ20" s="306"/>
      <c r="BK20" s="306"/>
      <c r="BL20" s="449">
        <v>4</v>
      </c>
      <c r="BM20" s="616"/>
      <c r="BN20" s="453">
        <v>14</v>
      </c>
      <c r="BO20" s="616"/>
      <c r="BP20" s="616"/>
      <c r="BQ20" s="458"/>
      <c r="BR20" s="616">
        <v>4</v>
      </c>
      <c r="BS20" s="306"/>
      <c r="BT20" s="616"/>
      <c r="BU20" s="453">
        <v>14</v>
      </c>
      <c r="BV20" s="616"/>
      <c r="BW20" s="616"/>
      <c r="BX20" s="458"/>
    </row>
    <row r="21" spans="1:105" ht="15.75" customHeight="1" x14ac:dyDescent="0.25">
      <c r="A21" s="661"/>
      <c r="B21" s="307" t="s">
        <v>11</v>
      </c>
      <c r="C21" s="306"/>
      <c r="D21" s="616">
        <v>2</v>
      </c>
      <c r="E21" s="616">
        <v>1</v>
      </c>
      <c r="F21" s="616"/>
      <c r="G21" s="616">
        <v>2</v>
      </c>
      <c r="H21" s="306"/>
      <c r="I21" s="616">
        <v>1</v>
      </c>
      <c r="J21" s="616">
        <v>4</v>
      </c>
      <c r="K21" s="616">
        <v>4</v>
      </c>
      <c r="L21" s="616">
        <v>8</v>
      </c>
      <c r="M21" s="306"/>
      <c r="N21" s="449">
        <v>2</v>
      </c>
      <c r="O21" s="616">
        <v>1</v>
      </c>
      <c r="P21" s="449">
        <v>1</v>
      </c>
      <c r="Q21" s="616">
        <v>4</v>
      </c>
      <c r="R21" s="306"/>
      <c r="S21" s="306"/>
      <c r="T21" s="449">
        <v>2</v>
      </c>
      <c r="U21" s="616">
        <v>1</v>
      </c>
      <c r="V21" s="449">
        <v>1</v>
      </c>
      <c r="W21" s="616">
        <v>4</v>
      </c>
      <c r="X21" s="306"/>
      <c r="Y21" s="449">
        <v>2</v>
      </c>
      <c r="Z21" s="450">
        <v>2</v>
      </c>
      <c r="AA21" s="451">
        <v>2</v>
      </c>
      <c r="AB21" s="449">
        <v>1</v>
      </c>
      <c r="AC21" s="450">
        <v>5</v>
      </c>
      <c r="AD21" s="451">
        <v>8</v>
      </c>
      <c r="AE21" s="306"/>
      <c r="AF21" s="449">
        <v>2</v>
      </c>
      <c r="AG21" s="616">
        <v>3</v>
      </c>
      <c r="AH21" s="452">
        <v>3</v>
      </c>
      <c r="AI21" s="449">
        <v>1</v>
      </c>
      <c r="AJ21" s="616">
        <v>5</v>
      </c>
      <c r="AK21" s="452">
        <v>8</v>
      </c>
      <c r="AL21" s="306"/>
      <c r="AM21" s="616">
        <v>2</v>
      </c>
      <c r="AN21" s="616">
        <v>4</v>
      </c>
      <c r="AO21" s="453">
        <v>3</v>
      </c>
      <c r="AP21" s="453">
        <v>5</v>
      </c>
      <c r="AQ21" s="611"/>
      <c r="AR21" s="616">
        <v>1</v>
      </c>
      <c r="AS21" s="616">
        <v>5</v>
      </c>
      <c r="AT21" s="453">
        <v>10</v>
      </c>
      <c r="AU21" s="453">
        <v>10</v>
      </c>
      <c r="AV21" s="306"/>
      <c r="AW21" s="449">
        <v>2</v>
      </c>
      <c r="AX21" s="616">
        <v>4</v>
      </c>
      <c r="AY21" s="452">
        <v>5</v>
      </c>
      <c r="AZ21" s="449">
        <v>1</v>
      </c>
      <c r="BA21" s="616">
        <v>6</v>
      </c>
      <c r="BB21" s="452">
        <v>10</v>
      </c>
      <c r="BC21" s="306"/>
      <c r="BD21" s="449">
        <v>2</v>
      </c>
      <c r="BE21" s="616">
        <v>4</v>
      </c>
      <c r="BF21" s="452">
        <v>5</v>
      </c>
      <c r="BG21" s="449">
        <v>1</v>
      </c>
      <c r="BH21" s="616">
        <v>8</v>
      </c>
      <c r="BI21" s="452">
        <v>11</v>
      </c>
      <c r="BJ21" s="306"/>
      <c r="BK21" s="306"/>
      <c r="BL21" s="449">
        <v>2</v>
      </c>
      <c r="BM21" s="616">
        <v>4</v>
      </c>
      <c r="BN21" s="453">
        <v>5</v>
      </c>
      <c r="BO21" s="616"/>
      <c r="BP21" s="616"/>
      <c r="BQ21" s="453">
        <v>13</v>
      </c>
      <c r="BR21" s="616">
        <v>2</v>
      </c>
      <c r="BS21" s="306"/>
      <c r="BT21" s="616">
        <v>4</v>
      </c>
      <c r="BU21" s="453">
        <v>5</v>
      </c>
      <c r="BV21" s="616"/>
      <c r="BW21" s="616"/>
      <c r="BX21" s="453">
        <v>13</v>
      </c>
    </row>
    <row r="22" spans="1:105" ht="16.5" customHeight="1" x14ac:dyDescent="0.25">
      <c r="A22" s="661"/>
      <c r="B22" s="307" t="s">
        <v>12</v>
      </c>
      <c r="C22" s="306"/>
      <c r="D22" s="616"/>
      <c r="E22" s="616"/>
      <c r="F22" s="616"/>
      <c r="G22" s="616"/>
      <c r="H22" s="306"/>
      <c r="I22" s="616"/>
      <c r="J22" s="616"/>
      <c r="K22" s="616">
        <v>8</v>
      </c>
      <c r="L22" s="616">
        <v>7</v>
      </c>
      <c r="M22" s="306"/>
      <c r="N22" s="449">
        <v>13</v>
      </c>
      <c r="O22" s="616">
        <v>3</v>
      </c>
      <c r="P22" s="449">
        <v>12</v>
      </c>
      <c r="Q22" s="616">
        <v>13</v>
      </c>
      <c r="R22" s="306"/>
      <c r="S22" s="306"/>
      <c r="T22" s="449">
        <v>13</v>
      </c>
      <c r="U22" s="616">
        <v>6</v>
      </c>
      <c r="V22" s="449">
        <v>12</v>
      </c>
      <c r="W22" s="616">
        <v>13</v>
      </c>
      <c r="X22" s="306"/>
      <c r="Y22" s="449"/>
      <c r="Z22" s="450"/>
      <c r="AA22" s="451"/>
      <c r="AB22" s="449"/>
      <c r="AC22" s="450"/>
      <c r="AD22" s="451">
        <v>9</v>
      </c>
      <c r="AE22" s="306"/>
      <c r="AF22" s="449"/>
      <c r="AG22" s="616"/>
      <c r="AH22" s="452"/>
      <c r="AI22" s="449"/>
      <c r="AJ22" s="616">
        <v>7</v>
      </c>
      <c r="AK22" s="452">
        <v>9</v>
      </c>
      <c r="AL22" s="306"/>
      <c r="AM22" s="616"/>
      <c r="AN22" s="616"/>
      <c r="AO22" s="453"/>
      <c r="AP22" s="453"/>
      <c r="AQ22" s="611"/>
      <c r="AR22" s="616"/>
      <c r="AS22" s="616">
        <v>7</v>
      </c>
      <c r="AT22" s="453">
        <v>9</v>
      </c>
      <c r="AU22" s="453">
        <v>7</v>
      </c>
      <c r="AV22" s="306"/>
      <c r="AW22" s="449"/>
      <c r="AX22" s="616"/>
      <c r="AY22" s="452"/>
      <c r="AZ22" s="449"/>
      <c r="BA22" s="616">
        <v>7</v>
      </c>
      <c r="BB22" s="452">
        <v>9</v>
      </c>
      <c r="BC22" s="306"/>
      <c r="BD22" s="449"/>
      <c r="BE22" s="616"/>
      <c r="BF22" s="452"/>
      <c r="BG22" s="449"/>
      <c r="BH22" s="616">
        <v>9</v>
      </c>
      <c r="BI22" s="452">
        <v>9</v>
      </c>
      <c r="BJ22" s="306"/>
      <c r="BK22" s="306"/>
      <c r="BL22" s="449"/>
      <c r="BM22" s="616"/>
      <c r="BN22" s="453"/>
      <c r="BO22" s="616"/>
      <c r="BP22" s="616"/>
      <c r="BQ22" s="453">
        <v>9</v>
      </c>
      <c r="BR22" s="616"/>
      <c r="BS22" s="306"/>
      <c r="BT22" s="616"/>
      <c r="BU22" s="453"/>
      <c r="BV22" s="616"/>
      <c r="BW22" s="616"/>
      <c r="BX22" s="453">
        <v>9</v>
      </c>
    </row>
    <row r="23" spans="1:105" s="310" customFormat="1" ht="6.75" customHeight="1" x14ac:dyDescent="0.25">
      <c r="A23" s="459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6"/>
      <c r="AT23" s="306"/>
      <c r="AU23" s="306"/>
      <c r="AV23" s="306"/>
      <c r="AW23" s="306"/>
      <c r="AX23" s="306"/>
      <c r="AY23" s="306"/>
      <c r="AZ23" s="306"/>
      <c r="BA23" s="306"/>
      <c r="BB23" s="306"/>
      <c r="BC23" s="306"/>
      <c r="BD23" s="306"/>
      <c r="BE23" s="306"/>
      <c r="BF23" s="306"/>
      <c r="BG23" s="306"/>
      <c r="BH23" s="306"/>
      <c r="BI23" s="306"/>
      <c r="BJ23" s="306"/>
      <c r="BK23" s="306"/>
      <c r="BL23" s="306"/>
      <c r="BM23" s="306"/>
      <c r="BN23" s="306"/>
      <c r="BO23" s="306"/>
      <c r="BP23" s="306"/>
      <c r="BQ23" s="306"/>
      <c r="BR23" s="306"/>
      <c r="BS23" s="306"/>
      <c r="BT23" s="306"/>
      <c r="BU23" s="306"/>
      <c r="BV23" s="306"/>
      <c r="BW23" s="306"/>
      <c r="BX23" s="306"/>
      <c r="BY23" s="304"/>
      <c r="BZ23" s="304"/>
      <c r="CA23" s="304"/>
      <c r="CB23" s="304"/>
      <c r="CC23" s="304"/>
      <c r="CD23" s="304"/>
      <c r="CE23" s="304"/>
      <c r="CF23" s="304"/>
      <c r="CG23" s="304"/>
      <c r="CH23" s="304"/>
      <c r="CI23" s="304"/>
      <c r="CJ23" s="304"/>
      <c r="CK23" s="304"/>
      <c r="CL23" s="304"/>
      <c r="CM23" s="304"/>
      <c r="CN23" s="304"/>
      <c r="CO23" s="304"/>
      <c r="CP23" s="304"/>
      <c r="CQ23" s="304"/>
      <c r="CR23" s="304"/>
      <c r="CS23" s="304"/>
      <c r="CT23" s="304"/>
      <c r="CU23" s="304"/>
      <c r="CV23" s="304"/>
      <c r="CW23" s="304"/>
      <c r="CX23" s="304"/>
      <c r="CY23" s="304"/>
      <c r="CZ23" s="304"/>
      <c r="DA23" s="304"/>
    </row>
    <row r="24" spans="1:105" ht="20.100000000000001" customHeight="1" x14ac:dyDescent="0.25">
      <c r="A24" s="654" t="s">
        <v>13</v>
      </c>
      <c r="B24" s="307" t="s">
        <v>7</v>
      </c>
      <c r="C24" s="306"/>
      <c r="D24" s="616">
        <v>2</v>
      </c>
      <c r="E24" s="616">
        <v>2</v>
      </c>
      <c r="F24" s="616"/>
      <c r="G24" s="616">
        <v>2</v>
      </c>
      <c r="H24" s="306"/>
      <c r="I24" s="616"/>
      <c r="J24" s="616"/>
      <c r="K24" s="616"/>
      <c r="L24" s="616"/>
      <c r="M24" s="306"/>
      <c r="N24" s="449">
        <v>2</v>
      </c>
      <c r="O24" s="616">
        <v>2</v>
      </c>
      <c r="P24" s="449"/>
      <c r="Q24" s="616"/>
      <c r="R24" s="306"/>
      <c r="S24" s="306"/>
      <c r="T24" s="449">
        <v>2</v>
      </c>
      <c r="U24" s="616">
        <v>2</v>
      </c>
      <c r="V24" s="449"/>
      <c r="W24" s="616"/>
      <c r="X24" s="306"/>
      <c r="Y24" s="449">
        <v>4</v>
      </c>
      <c r="Z24" s="450">
        <v>2</v>
      </c>
      <c r="AA24" s="451">
        <v>1</v>
      </c>
      <c r="AB24" s="449"/>
      <c r="AC24" s="450"/>
      <c r="AD24" s="451"/>
      <c r="AE24" s="306"/>
      <c r="AF24" s="449">
        <v>4</v>
      </c>
      <c r="AG24" s="616">
        <v>3</v>
      </c>
      <c r="AH24" s="452">
        <v>1</v>
      </c>
      <c r="AI24" s="449"/>
      <c r="AJ24" s="616"/>
      <c r="AK24" s="452"/>
      <c r="AL24" s="306"/>
      <c r="AM24" s="616">
        <v>4</v>
      </c>
      <c r="AN24" s="616">
        <v>4</v>
      </c>
      <c r="AO24" s="453">
        <v>1</v>
      </c>
      <c r="AP24" s="453">
        <v>3</v>
      </c>
      <c r="AQ24" s="611"/>
      <c r="AR24" s="616"/>
      <c r="AS24" s="616"/>
      <c r="AT24" s="453"/>
      <c r="AU24" s="453"/>
      <c r="AV24" s="306"/>
      <c r="AW24" s="449">
        <v>4</v>
      </c>
      <c r="AX24" s="616">
        <v>3</v>
      </c>
      <c r="AY24" s="452">
        <v>1</v>
      </c>
      <c r="AZ24" s="449"/>
      <c r="BA24" s="616"/>
      <c r="BB24" s="452"/>
      <c r="BC24" s="306"/>
      <c r="BD24" s="449">
        <v>4</v>
      </c>
      <c r="BE24" s="616">
        <v>7</v>
      </c>
      <c r="BF24" s="452">
        <v>3</v>
      </c>
      <c r="BG24" s="449"/>
      <c r="BH24" s="616"/>
      <c r="BI24" s="452"/>
      <c r="BJ24" s="306"/>
      <c r="BK24" s="306"/>
      <c r="BL24" s="449">
        <v>4</v>
      </c>
      <c r="BM24" s="616">
        <v>7</v>
      </c>
      <c r="BN24" s="453">
        <v>3</v>
      </c>
      <c r="BO24" s="616"/>
      <c r="BP24" s="616"/>
      <c r="BQ24" s="453"/>
      <c r="BR24" s="616">
        <v>4</v>
      </c>
      <c r="BS24" s="306"/>
      <c r="BT24" s="616">
        <v>7</v>
      </c>
      <c r="BU24" s="453">
        <v>3</v>
      </c>
      <c r="BV24" s="616"/>
      <c r="BW24" s="616"/>
      <c r="BX24" s="453"/>
      <c r="BY24" s="460"/>
    </row>
    <row r="25" spans="1:105" ht="20.100000000000001" customHeight="1" x14ac:dyDescent="0.25">
      <c r="A25" s="655"/>
      <c r="B25" s="307" t="s">
        <v>14</v>
      </c>
      <c r="C25" s="306"/>
      <c r="D25" s="616">
        <v>3</v>
      </c>
      <c r="E25" s="616">
        <v>4</v>
      </c>
      <c r="F25" s="616">
        <v>3</v>
      </c>
      <c r="G25" s="616">
        <v>5</v>
      </c>
      <c r="H25" s="306"/>
      <c r="I25" s="616">
        <v>3</v>
      </c>
      <c r="J25" s="616">
        <v>1</v>
      </c>
      <c r="K25" s="616">
        <v>4</v>
      </c>
      <c r="L25" s="616">
        <v>1</v>
      </c>
      <c r="M25" s="306"/>
      <c r="N25" s="449">
        <v>5</v>
      </c>
      <c r="O25" s="616">
        <v>5</v>
      </c>
      <c r="P25" s="449">
        <v>3</v>
      </c>
      <c r="Q25" s="616">
        <v>1</v>
      </c>
      <c r="R25" s="306"/>
      <c r="S25" s="306"/>
      <c r="T25" s="449">
        <v>5</v>
      </c>
      <c r="U25" s="616">
        <v>5</v>
      </c>
      <c r="V25" s="449">
        <v>3</v>
      </c>
      <c r="W25" s="616">
        <v>1</v>
      </c>
      <c r="X25" s="306"/>
      <c r="Y25" s="449">
        <v>6</v>
      </c>
      <c r="Z25" s="450">
        <v>5</v>
      </c>
      <c r="AA25" s="451">
        <v>4</v>
      </c>
      <c r="AB25" s="449">
        <v>3</v>
      </c>
      <c r="AC25" s="450">
        <v>3</v>
      </c>
      <c r="AD25" s="451">
        <v>8</v>
      </c>
      <c r="AE25" s="306"/>
      <c r="AF25" s="449">
        <v>6</v>
      </c>
      <c r="AG25" s="616">
        <v>6</v>
      </c>
      <c r="AH25" s="452">
        <v>6</v>
      </c>
      <c r="AI25" s="449">
        <v>3</v>
      </c>
      <c r="AJ25" s="616">
        <v>3</v>
      </c>
      <c r="AK25" s="452">
        <v>9</v>
      </c>
      <c r="AL25" s="306"/>
      <c r="AM25" s="616">
        <v>6</v>
      </c>
      <c r="AN25" s="616">
        <v>8</v>
      </c>
      <c r="AO25" s="453">
        <v>7</v>
      </c>
      <c r="AP25" s="453">
        <v>7</v>
      </c>
      <c r="AQ25" s="611"/>
      <c r="AR25" s="616">
        <v>3</v>
      </c>
      <c r="AS25" s="616">
        <v>4</v>
      </c>
      <c r="AT25" s="453">
        <v>9</v>
      </c>
      <c r="AU25" s="453">
        <v>6</v>
      </c>
      <c r="AV25" s="306"/>
      <c r="AW25" s="449">
        <v>6</v>
      </c>
      <c r="AX25" s="616">
        <v>6</v>
      </c>
      <c r="AY25" s="452">
        <v>9</v>
      </c>
      <c r="AZ25" s="449">
        <v>3</v>
      </c>
      <c r="BA25" s="616">
        <v>3</v>
      </c>
      <c r="BB25" s="452">
        <v>11</v>
      </c>
      <c r="BC25" s="306"/>
      <c r="BD25" s="449">
        <v>6</v>
      </c>
      <c r="BE25" s="616">
        <v>10</v>
      </c>
      <c r="BF25" s="452">
        <v>10</v>
      </c>
      <c r="BG25" s="449">
        <v>3</v>
      </c>
      <c r="BH25" s="616">
        <v>6</v>
      </c>
      <c r="BI25" s="452">
        <v>15</v>
      </c>
      <c r="BJ25" s="306"/>
      <c r="BK25" s="306"/>
      <c r="BL25" s="449">
        <v>6</v>
      </c>
      <c r="BM25" s="616">
        <v>10</v>
      </c>
      <c r="BN25" s="453">
        <v>13</v>
      </c>
      <c r="BO25" s="616"/>
      <c r="BP25" s="616"/>
      <c r="BQ25" s="453">
        <v>16</v>
      </c>
      <c r="BR25" s="616">
        <v>6</v>
      </c>
      <c r="BS25" s="306"/>
      <c r="BT25" s="616">
        <v>10</v>
      </c>
      <c r="BU25" s="453">
        <v>16</v>
      </c>
      <c r="BV25" s="616"/>
      <c r="BW25" s="616"/>
      <c r="BX25" s="453">
        <v>18</v>
      </c>
    </row>
    <row r="26" spans="1:105" ht="20.100000000000001" customHeight="1" x14ac:dyDescent="0.25">
      <c r="A26" s="655"/>
      <c r="B26" s="307" t="s">
        <v>12</v>
      </c>
      <c r="C26" s="306"/>
      <c r="D26" s="616"/>
      <c r="E26" s="616"/>
      <c r="F26" s="616"/>
      <c r="G26" s="616"/>
      <c r="H26" s="306"/>
      <c r="I26" s="616"/>
      <c r="J26" s="616"/>
      <c r="K26" s="616">
        <v>20</v>
      </c>
      <c r="L26" s="616">
        <v>32</v>
      </c>
      <c r="M26" s="306"/>
      <c r="N26" s="449"/>
      <c r="O26" s="616"/>
      <c r="P26" s="449"/>
      <c r="Q26" s="616">
        <v>11</v>
      </c>
      <c r="R26" s="306"/>
      <c r="S26" s="306"/>
      <c r="T26" s="449"/>
      <c r="U26" s="616"/>
      <c r="V26" s="449"/>
      <c r="W26" s="616">
        <v>11</v>
      </c>
      <c r="X26" s="306"/>
      <c r="Y26" s="449"/>
      <c r="Z26" s="450"/>
      <c r="AA26" s="451"/>
      <c r="AB26" s="449"/>
      <c r="AC26" s="450">
        <v>11</v>
      </c>
      <c r="AD26" s="451">
        <v>32</v>
      </c>
      <c r="AE26" s="306"/>
      <c r="AF26" s="449"/>
      <c r="AG26" s="616"/>
      <c r="AH26" s="452"/>
      <c r="AI26" s="449">
        <v>1</v>
      </c>
      <c r="AJ26" s="616">
        <v>11</v>
      </c>
      <c r="AK26" s="452">
        <v>33</v>
      </c>
      <c r="AL26" s="306"/>
      <c r="AM26" s="616"/>
      <c r="AN26" s="616"/>
      <c r="AO26" s="453"/>
      <c r="AP26" s="453"/>
      <c r="AQ26" s="611"/>
      <c r="AR26" s="616">
        <v>1</v>
      </c>
      <c r="AS26" s="616">
        <v>12</v>
      </c>
      <c r="AT26" s="453">
        <v>33</v>
      </c>
      <c r="AU26" s="453">
        <v>37</v>
      </c>
      <c r="AV26" s="306"/>
      <c r="AW26" s="449"/>
      <c r="AX26" s="616"/>
      <c r="AY26" s="452"/>
      <c r="AZ26" s="449">
        <v>1</v>
      </c>
      <c r="BA26" s="616">
        <v>11</v>
      </c>
      <c r="BB26" s="452">
        <v>33</v>
      </c>
      <c r="BC26" s="306"/>
      <c r="BD26" s="449"/>
      <c r="BE26" s="616"/>
      <c r="BF26" s="452"/>
      <c r="BG26" s="449">
        <v>1</v>
      </c>
      <c r="BH26" s="616">
        <v>14</v>
      </c>
      <c r="BI26" s="452"/>
      <c r="BJ26" s="306"/>
      <c r="BK26" s="306"/>
      <c r="BL26" s="449"/>
      <c r="BM26" s="616"/>
      <c r="BN26" s="453"/>
      <c r="BO26" s="616"/>
      <c r="BP26" s="616"/>
      <c r="BQ26" s="453"/>
      <c r="BR26" s="616"/>
      <c r="BS26" s="306"/>
      <c r="BT26" s="616"/>
      <c r="BU26" s="453"/>
      <c r="BV26" s="616"/>
      <c r="BW26" s="616"/>
      <c r="BX26" s="453">
        <v>37</v>
      </c>
    </row>
    <row r="27" spans="1:105" s="310" customFormat="1" ht="6" customHeight="1" x14ac:dyDescent="0.25">
      <c r="A27" s="306"/>
      <c r="B27" s="306"/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  <c r="AY27" s="306"/>
      <c r="AZ27" s="306"/>
      <c r="BA27" s="306"/>
      <c r="BB27" s="306"/>
      <c r="BC27" s="306"/>
      <c r="BD27" s="306"/>
      <c r="BE27" s="306"/>
      <c r="BF27" s="306"/>
      <c r="BG27" s="306"/>
      <c r="BH27" s="306"/>
      <c r="BI27" s="306"/>
      <c r="BJ27" s="306"/>
      <c r="BK27" s="306"/>
      <c r="BL27" s="306"/>
      <c r="BM27" s="306"/>
      <c r="BN27" s="306"/>
      <c r="BO27" s="306"/>
      <c r="BP27" s="306"/>
      <c r="BQ27" s="306"/>
      <c r="BR27" s="306"/>
      <c r="BS27" s="306"/>
      <c r="BT27" s="306"/>
      <c r="BU27" s="306"/>
      <c r="BV27" s="306"/>
      <c r="BW27" s="306"/>
      <c r="BX27" s="306"/>
      <c r="BY27" s="304"/>
      <c r="BZ27" s="304"/>
      <c r="CA27" s="304"/>
      <c r="CB27" s="304"/>
      <c r="CC27" s="304"/>
      <c r="CD27" s="304"/>
      <c r="CE27" s="304"/>
      <c r="CF27" s="304"/>
      <c r="CG27" s="304"/>
      <c r="CH27" s="304"/>
      <c r="CI27" s="304"/>
      <c r="CJ27" s="304"/>
      <c r="CK27" s="304"/>
      <c r="CL27" s="304"/>
      <c r="CM27" s="304"/>
      <c r="CN27" s="304"/>
      <c r="CO27" s="304"/>
      <c r="CP27" s="304"/>
      <c r="CQ27" s="304"/>
      <c r="CR27" s="304"/>
      <c r="CS27" s="304"/>
      <c r="CT27" s="304"/>
      <c r="CU27" s="304"/>
      <c r="CV27" s="304"/>
      <c r="CW27" s="304"/>
      <c r="CX27" s="304"/>
      <c r="CY27" s="304"/>
      <c r="CZ27" s="304"/>
      <c r="DA27" s="304"/>
    </row>
    <row r="28" spans="1:105" ht="16.5" customHeight="1" x14ac:dyDescent="0.25">
      <c r="A28" s="656" t="s">
        <v>15</v>
      </c>
      <c r="B28" s="307" t="s">
        <v>16</v>
      </c>
      <c r="C28" s="306"/>
      <c r="D28" s="616">
        <v>8</v>
      </c>
      <c r="E28" s="616">
        <v>2</v>
      </c>
      <c r="F28" s="616"/>
      <c r="G28" s="616">
        <v>2</v>
      </c>
      <c r="H28" s="306"/>
      <c r="I28" s="616"/>
      <c r="J28" s="616"/>
      <c r="K28" s="616"/>
      <c r="L28" s="616"/>
      <c r="M28" s="306"/>
      <c r="N28" s="449">
        <v>10</v>
      </c>
      <c r="O28" s="616">
        <v>6</v>
      </c>
      <c r="P28" s="449"/>
      <c r="Q28" s="616"/>
      <c r="R28" s="306"/>
      <c r="S28" s="306"/>
      <c r="T28" s="449">
        <v>13</v>
      </c>
      <c r="U28" s="616">
        <v>7</v>
      </c>
      <c r="V28" s="449"/>
      <c r="W28" s="616"/>
      <c r="X28" s="306"/>
      <c r="Y28" s="449">
        <v>23</v>
      </c>
      <c r="Z28" s="450">
        <v>12</v>
      </c>
      <c r="AA28" s="451">
        <v>13</v>
      </c>
      <c r="AB28" s="449"/>
      <c r="AC28" s="450">
        <v>2</v>
      </c>
      <c r="AD28" s="451"/>
      <c r="AE28" s="306"/>
      <c r="AF28" s="449">
        <v>23</v>
      </c>
      <c r="AG28" s="616">
        <v>13</v>
      </c>
      <c r="AH28" s="452">
        <v>15</v>
      </c>
      <c r="AI28" s="449"/>
      <c r="AJ28" s="616">
        <v>2</v>
      </c>
      <c r="AK28" s="452"/>
      <c r="AL28" s="306"/>
      <c r="AM28" s="616">
        <v>23</v>
      </c>
      <c r="AN28" s="616">
        <v>19</v>
      </c>
      <c r="AO28" s="453">
        <v>17</v>
      </c>
      <c r="AP28" s="453">
        <v>14</v>
      </c>
      <c r="AQ28" s="611"/>
      <c r="AR28" s="616"/>
      <c r="AS28" s="616">
        <v>2</v>
      </c>
      <c r="AT28" s="453"/>
      <c r="AU28" s="453"/>
      <c r="AV28" s="306"/>
      <c r="AW28" s="449">
        <v>23</v>
      </c>
      <c r="AX28" s="616">
        <v>20</v>
      </c>
      <c r="AY28" s="452">
        <v>20</v>
      </c>
      <c r="AZ28" s="449"/>
      <c r="BA28" s="616">
        <v>2</v>
      </c>
      <c r="BB28" s="452"/>
      <c r="BC28" s="306"/>
      <c r="BD28" s="449">
        <v>23</v>
      </c>
      <c r="BE28" s="616">
        <v>22</v>
      </c>
      <c r="BF28" s="452">
        <v>23</v>
      </c>
      <c r="BG28" s="449"/>
      <c r="BH28" s="616">
        <v>2</v>
      </c>
      <c r="BI28" s="452"/>
      <c r="BJ28" s="306"/>
      <c r="BK28" s="306"/>
      <c r="BL28" s="449">
        <v>23</v>
      </c>
      <c r="BM28" s="616">
        <v>22</v>
      </c>
      <c r="BN28" s="453">
        <v>27</v>
      </c>
      <c r="BO28" s="616"/>
      <c r="BP28" s="616"/>
      <c r="BQ28" s="453"/>
      <c r="BR28" s="616">
        <v>23</v>
      </c>
      <c r="BS28" s="306"/>
      <c r="BT28" s="616">
        <v>22</v>
      </c>
      <c r="BU28" s="453">
        <v>28</v>
      </c>
      <c r="BV28" s="616"/>
      <c r="BW28" s="616"/>
      <c r="BX28" s="453"/>
    </row>
    <row r="29" spans="1:105" ht="16.5" customHeight="1" x14ac:dyDescent="0.25">
      <c r="A29" s="657"/>
      <c r="B29" s="307" t="s">
        <v>17</v>
      </c>
      <c r="C29" s="306"/>
      <c r="D29" s="616">
        <v>2</v>
      </c>
      <c r="E29" s="616">
        <v>3</v>
      </c>
      <c r="F29" s="616"/>
      <c r="G29" s="616">
        <v>2</v>
      </c>
      <c r="H29" s="306"/>
      <c r="I29" s="616">
        <v>3</v>
      </c>
      <c r="J29" s="616">
        <v>1</v>
      </c>
      <c r="K29" s="616"/>
      <c r="L29" s="616"/>
      <c r="M29" s="306"/>
      <c r="N29" s="449">
        <v>2</v>
      </c>
      <c r="O29" s="616">
        <v>3</v>
      </c>
      <c r="P29" s="449">
        <v>3</v>
      </c>
      <c r="Q29" s="616">
        <v>1</v>
      </c>
      <c r="R29" s="306"/>
      <c r="S29" s="306"/>
      <c r="T29" s="449">
        <v>2</v>
      </c>
      <c r="U29" s="616">
        <v>3</v>
      </c>
      <c r="V29" s="449">
        <v>3</v>
      </c>
      <c r="W29" s="616">
        <v>1</v>
      </c>
      <c r="X29" s="306"/>
      <c r="Y29" s="449">
        <v>3</v>
      </c>
      <c r="Z29" s="450">
        <v>3</v>
      </c>
      <c r="AA29" s="451">
        <v>1</v>
      </c>
      <c r="AB29" s="449">
        <v>4</v>
      </c>
      <c r="AC29" s="450">
        <v>2</v>
      </c>
      <c r="AD29" s="451"/>
      <c r="AE29" s="306"/>
      <c r="AF29" s="449">
        <v>3</v>
      </c>
      <c r="AG29" s="616">
        <v>4</v>
      </c>
      <c r="AH29" s="452">
        <v>1</v>
      </c>
      <c r="AI29" s="449">
        <v>4</v>
      </c>
      <c r="AJ29" s="616">
        <v>4</v>
      </c>
      <c r="AK29" s="452"/>
      <c r="AL29" s="306"/>
      <c r="AM29" s="616">
        <v>3</v>
      </c>
      <c r="AN29" s="616">
        <v>4</v>
      </c>
      <c r="AO29" s="453">
        <v>1</v>
      </c>
      <c r="AP29" s="453"/>
      <c r="AQ29" s="611"/>
      <c r="AR29" s="616">
        <v>4</v>
      </c>
      <c r="AS29" s="616">
        <v>5</v>
      </c>
      <c r="AT29" s="453">
        <v>2</v>
      </c>
      <c r="AU29" s="453">
        <v>3</v>
      </c>
      <c r="AV29" s="306"/>
      <c r="AW29" s="449">
        <v>3</v>
      </c>
      <c r="AX29" s="616">
        <v>4</v>
      </c>
      <c r="AY29" s="452">
        <v>1</v>
      </c>
      <c r="AZ29" s="449">
        <v>4</v>
      </c>
      <c r="BA29" s="616">
        <v>5</v>
      </c>
      <c r="BB29" s="452">
        <v>2</v>
      </c>
      <c r="BC29" s="306"/>
      <c r="BD29" s="449">
        <v>3</v>
      </c>
      <c r="BE29" s="616">
        <v>5</v>
      </c>
      <c r="BF29" s="452">
        <v>1</v>
      </c>
      <c r="BG29" s="449">
        <v>4</v>
      </c>
      <c r="BH29" s="616">
        <v>5</v>
      </c>
      <c r="BI29" s="452">
        <v>2</v>
      </c>
      <c r="BJ29" s="306"/>
      <c r="BK29" s="306"/>
      <c r="BL29" s="449">
        <v>3</v>
      </c>
      <c r="BM29" s="616">
        <v>5</v>
      </c>
      <c r="BN29" s="453">
        <v>1</v>
      </c>
      <c r="BO29" s="616"/>
      <c r="BP29" s="616"/>
      <c r="BQ29" s="453">
        <v>2</v>
      </c>
      <c r="BR29" s="616">
        <v>3</v>
      </c>
      <c r="BS29" s="306"/>
      <c r="BT29" s="616">
        <v>5</v>
      </c>
      <c r="BU29" s="453">
        <v>1</v>
      </c>
      <c r="BV29" s="616"/>
      <c r="BW29" s="616"/>
      <c r="BX29" s="453">
        <v>2</v>
      </c>
    </row>
    <row r="30" spans="1:105" s="310" customFormat="1" ht="6" customHeight="1" x14ac:dyDescent="0.25">
      <c r="A30" s="459"/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  <c r="AL30" s="309"/>
      <c r="AM30" s="309"/>
      <c r="AN30" s="309"/>
      <c r="AO30" s="309"/>
      <c r="AP30" s="309"/>
      <c r="AQ30" s="309"/>
      <c r="AR30" s="309"/>
      <c r="AS30" s="309"/>
      <c r="AT30" s="309"/>
      <c r="AU30" s="309"/>
      <c r="AV30" s="309"/>
      <c r="AW30" s="309"/>
      <c r="AX30" s="309"/>
      <c r="AY30" s="309"/>
      <c r="AZ30" s="309"/>
      <c r="BA30" s="309"/>
      <c r="BB30" s="309"/>
      <c r="BC30" s="309"/>
      <c r="BD30" s="309"/>
      <c r="BE30" s="309"/>
      <c r="BF30" s="309"/>
      <c r="BG30" s="309"/>
      <c r="BH30" s="309"/>
      <c r="BI30" s="309"/>
      <c r="BJ30" s="309"/>
      <c r="BK30" s="309"/>
      <c r="BL30" s="309"/>
      <c r="BM30" s="309"/>
      <c r="BN30" s="309"/>
      <c r="BO30" s="309"/>
      <c r="BP30" s="309"/>
      <c r="BQ30" s="309"/>
      <c r="BR30" s="309"/>
      <c r="BS30" s="309"/>
      <c r="BT30" s="309"/>
      <c r="BU30" s="309"/>
      <c r="BV30" s="309"/>
      <c r="BW30" s="309"/>
      <c r="BX30" s="309"/>
      <c r="BY30" s="304"/>
      <c r="BZ30" s="304"/>
      <c r="CA30" s="304"/>
      <c r="CB30" s="304"/>
      <c r="CC30" s="304"/>
      <c r="CD30" s="304"/>
      <c r="CE30" s="304"/>
      <c r="CF30" s="304"/>
      <c r="CG30" s="304"/>
      <c r="CH30" s="304"/>
      <c r="CI30" s="304"/>
      <c r="CJ30" s="304"/>
      <c r="CK30" s="304"/>
      <c r="CL30" s="304"/>
      <c r="CM30" s="304"/>
      <c r="CN30" s="304"/>
      <c r="CO30" s="304"/>
      <c r="CP30" s="304"/>
      <c r="CQ30" s="304"/>
      <c r="CR30" s="304"/>
      <c r="CS30" s="304"/>
      <c r="CT30" s="304"/>
      <c r="CU30" s="304"/>
      <c r="CV30" s="304"/>
      <c r="CW30" s="304"/>
      <c r="CX30" s="304"/>
      <c r="CY30" s="304"/>
      <c r="CZ30" s="304"/>
      <c r="DA30" s="304"/>
    </row>
    <row r="31" spans="1:105" ht="20.100000000000001" customHeight="1" x14ac:dyDescent="0.25">
      <c r="A31" s="658" t="s">
        <v>18</v>
      </c>
      <c r="B31" s="307" t="s">
        <v>16</v>
      </c>
      <c r="C31" s="306"/>
      <c r="D31" s="616">
        <v>4</v>
      </c>
      <c r="E31" s="616">
        <v>4</v>
      </c>
      <c r="F31" s="616">
        <v>4</v>
      </c>
      <c r="G31" s="616">
        <v>6</v>
      </c>
      <c r="H31" s="306"/>
      <c r="I31" s="616"/>
      <c r="J31" s="616"/>
      <c r="K31" s="616"/>
      <c r="L31" s="616"/>
      <c r="M31" s="306"/>
      <c r="N31" s="449">
        <v>11</v>
      </c>
      <c r="O31" s="616">
        <v>15</v>
      </c>
      <c r="P31" s="449"/>
      <c r="Q31" s="616"/>
      <c r="R31" s="306"/>
      <c r="S31" s="306"/>
      <c r="T31" s="449">
        <v>11</v>
      </c>
      <c r="U31" s="616">
        <v>19</v>
      </c>
      <c r="V31" s="449"/>
      <c r="W31" s="616"/>
      <c r="X31" s="306"/>
      <c r="Y31" s="449">
        <v>11</v>
      </c>
      <c r="Z31" s="450">
        <v>31</v>
      </c>
      <c r="AA31" s="451">
        <v>27</v>
      </c>
      <c r="AB31" s="449"/>
      <c r="AC31" s="450"/>
      <c r="AD31" s="451"/>
      <c r="AE31" s="306"/>
      <c r="AF31" s="449">
        <v>11</v>
      </c>
      <c r="AG31" s="616">
        <v>34</v>
      </c>
      <c r="AH31" s="452">
        <v>31</v>
      </c>
      <c r="AI31" s="449"/>
      <c r="AJ31" s="616"/>
      <c r="AK31" s="457"/>
      <c r="AL31" s="306"/>
      <c r="AM31" s="616">
        <v>11</v>
      </c>
      <c r="AN31" s="616">
        <v>38</v>
      </c>
      <c r="AO31" s="453">
        <v>33</v>
      </c>
      <c r="AP31" s="453">
        <v>33</v>
      </c>
      <c r="AQ31" s="611"/>
      <c r="AR31" s="616"/>
      <c r="AS31" s="616"/>
      <c r="AT31" s="458"/>
      <c r="AU31" s="458"/>
      <c r="AV31" s="306"/>
      <c r="AW31" s="449">
        <v>11</v>
      </c>
      <c r="AX31" s="616">
        <v>39</v>
      </c>
      <c r="AY31" s="452">
        <v>37</v>
      </c>
      <c r="AZ31" s="461"/>
      <c r="BA31" s="453"/>
      <c r="BB31" s="452"/>
      <c r="BC31" s="306"/>
      <c r="BD31" s="449">
        <v>11</v>
      </c>
      <c r="BE31" s="616">
        <v>39</v>
      </c>
      <c r="BF31" s="452">
        <v>39</v>
      </c>
      <c r="BG31" s="449"/>
      <c r="BH31" s="616"/>
      <c r="BI31" s="452"/>
      <c r="BJ31" s="306"/>
      <c r="BK31" s="306"/>
      <c r="BL31" s="449">
        <v>11</v>
      </c>
      <c r="BM31" s="616">
        <v>39</v>
      </c>
      <c r="BN31" s="453">
        <v>42</v>
      </c>
      <c r="BO31" s="616"/>
      <c r="BP31" s="616"/>
      <c r="BQ31" s="453"/>
      <c r="BR31" s="616">
        <v>11</v>
      </c>
      <c r="BS31" s="306"/>
      <c r="BT31" s="616">
        <v>39</v>
      </c>
      <c r="BU31" s="453">
        <v>48</v>
      </c>
      <c r="BV31" s="616"/>
      <c r="BW31" s="616"/>
      <c r="BX31" s="453"/>
    </row>
    <row r="32" spans="1:105" ht="20.100000000000001" customHeight="1" x14ac:dyDescent="0.25">
      <c r="A32" s="657"/>
      <c r="B32" s="307" t="s">
        <v>17</v>
      </c>
      <c r="C32" s="306"/>
      <c r="D32" s="616">
        <v>1</v>
      </c>
      <c r="E32" s="616">
        <v>2</v>
      </c>
      <c r="F32" s="616">
        <v>2</v>
      </c>
      <c r="G32" s="616">
        <v>1</v>
      </c>
      <c r="H32" s="306"/>
      <c r="I32" s="616">
        <v>2</v>
      </c>
      <c r="J32" s="616">
        <v>4</v>
      </c>
      <c r="K32" s="616"/>
      <c r="L32" s="616"/>
      <c r="M32" s="306"/>
      <c r="N32" s="449">
        <v>1</v>
      </c>
      <c r="O32" s="616">
        <v>2</v>
      </c>
      <c r="P32" s="449">
        <v>2</v>
      </c>
      <c r="Q32" s="616">
        <v>6</v>
      </c>
      <c r="R32" s="306"/>
      <c r="S32" s="306"/>
      <c r="T32" s="449">
        <v>2</v>
      </c>
      <c r="U32" s="616">
        <v>2</v>
      </c>
      <c r="V32" s="449">
        <v>2</v>
      </c>
      <c r="W32" s="616">
        <v>6</v>
      </c>
      <c r="X32" s="306"/>
      <c r="Y32" s="449">
        <v>3</v>
      </c>
      <c r="Z32" s="450">
        <v>2</v>
      </c>
      <c r="AA32" s="451">
        <v>4</v>
      </c>
      <c r="AB32" s="449">
        <v>3</v>
      </c>
      <c r="AC32" s="450">
        <v>8</v>
      </c>
      <c r="AD32" s="451">
        <v>3</v>
      </c>
      <c r="AE32" s="306"/>
      <c r="AF32" s="449">
        <v>3</v>
      </c>
      <c r="AG32" s="616">
        <v>2</v>
      </c>
      <c r="AH32" s="452">
        <v>4</v>
      </c>
      <c r="AI32" s="449">
        <v>3</v>
      </c>
      <c r="AJ32" s="616">
        <v>8</v>
      </c>
      <c r="AK32" s="452">
        <v>3</v>
      </c>
      <c r="AL32" s="306"/>
      <c r="AM32" s="616">
        <v>3</v>
      </c>
      <c r="AN32" s="616">
        <v>2</v>
      </c>
      <c r="AO32" s="453">
        <v>4</v>
      </c>
      <c r="AP32" s="453">
        <v>1</v>
      </c>
      <c r="AQ32" s="611"/>
      <c r="AR32" s="616">
        <v>3</v>
      </c>
      <c r="AS32" s="616">
        <v>11</v>
      </c>
      <c r="AT32" s="453">
        <v>4</v>
      </c>
      <c r="AU32" s="453">
        <v>10</v>
      </c>
      <c r="AV32" s="306"/>
      <c r="AW32" s="449">
        <v>3</v>
      </c>
      <c r="AX32" s="616">
        <v>2</v>
      </c>
      <c r="AY32" s="452">
        <v>4</v>
      </c>
      <c r="AZ32" s="461">
        <v>3</v>
      </c>
      <c r="BA32" s="453">
        <v>11</v>
      </c>
      <c r="BB32" s="452">
        <v>4</v>
      </c>
      <c r="BC32" s="306"/>
      <c r="BD32" s="449">
        <v>3</v>
      </c>
      <c r="BE32" s="616">
        <v>6</v>
      </c>
      <c r="BF32" s="452">
        <v>4</v>
      </c>
      <c r="BG32" s="449">
        <v>3</v>
      </c>
      <c r="BH32" s="616">
        <v>11</v>
      </c>
      <c r="BI32" s="452">
        <v>4</v>
      </c>
      <c r="BJ32" s="306"/>
      <c r="BK32" s="306"/>
      <c r="BL32" s="449">
        <v>3</v>
      </c>
      <c r="BM32" s="616">
        <v>6</v>
      </c>
      <c r="BN32" s="453">
        <v>4</v>
      </c>
      <c r="BO32" s="616"/>
      <c r="BP32" s="616"/>
      <c r="BQ32" s="453">
        <v>8</v>
      </c>
      <c r="BR32" s="616">
        <v>3</v>
      </c>
      <c r="BS32" s="306"/>
      <c r="BT32" s="616">
        <v>6</v>
      </c>
      <c r="BU32" s="453">
        <v>4</v>
      </c>
      <c r="BV32" s="616"/>
      <c r="BW32" s="616"/>
      <c r="BX32" s="453">
        <v>10</v>
      </c>
    </row>
    <row r="33" spans="1:105" s="310" customFormat="1" ht="7.5" customHeight="1" x14ac:dyDescent="0.25">
      <c r="A33" s="459"/>
      <c r="B33" s="309"/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309"/>
      <c r="AR33" s="309"/>
      <c r="AS33" s="309"/>
      <c r="AT33" s="309"/>
      <c r="AU33" s="309"/>
      <c r="AV33" s="309"/>
      <c r="AW33" s="309"/>
      <c r="AX33" s="309"/>
      <c r="AY33" s="309"/>
      <c r="AZ33" s="309"/>
      <c r="BA33" s="309"/>
      <c r="BB33" s="309"/>
      <c r="BC33" s="309"/>
      <c r="BD33" s="309"/>
      <c r="BE33" s="309"/>
      <c r="BF33" s="309"/>
      <c r="BG33" s="309"/>
      <c r="BH33" s="309"/>
      <c r="BI33" s="309"/>
      <c r="BJ33" s="309"/>
      <c r="BK33" s="309"/>
      <c r="BL33" s="309"/>
      <c r="BM33" s="309"/>
      <c r="BN33" s="309"/>
      <c r="BO33" s="309"/>
      <c r="BP33" s="309"/>
      <c r="BQ33" s="309"/>
      <c r="BR33" s="309"/>
      <c r="BS33" s="309"/>
      <c r="BT33" s="309"/>
      <c r="BU33" s="309"/>
      <c r="BV33" s="309"/>
      <c r="BW33" s="309"/>
      <c r="BX33" s="309"/>
      <c r="BY33" s="304"/>
      <c r="BZ33" s="304"/>
      <c r="CA33" s="304"/>
      <c r="CB33" s="304"/>
      <c r="CC33" s="304"/>
      <c r="CD33" s="304"/>
      <c r="CE33" s="304"/>
      <c r="CF33" s="304"/>
      <c r="CG33" s="304"/>
      <c r="CH33" s="304"/>
      <c r="CI33" s="304"/>
      <c r="CJ33" s="304"/>
      <c r="CK33" s="304"/>
      <c r="CL33" s="304"/>
      <c r="CM33" s="304"/>
      <c r="CN33" s="304"/>
      <c r="CO33" s="304"/>
      <c r="CP33" s="304"/>
      <c r="CQ33" s="304"/>
      <c r="CR33" s="304"/>
      <c r="CS33" s="304"/>
      <c r="CT33" s="304"/>
      <c r="CU33" s="304"/>
      <c r="CV33" s="304"/>
      <c r="CW33" s="304"/>
      <c r="CX33" s="304"/>
      <c r="CY33" s="304"/>
      <c r="CZ33" s="304"/>
      <c r="DA33" s="304"/>
    </row>
    <row r="34" spans="1:105" ht="20.100000000000001" customHeight="1" x14ac:dyDescent="0.25">
      <c r="A34" s="658" t="s">
        <v>19</v>
      </c>
      <c r="B34" s="307" t="s">
        <v>16</v>
      </c>
      <c r="C34" s="306"/>
      <c r="D34" s="616">
        <v>5</v>
      </c>
      <c r="E34" s="616">
        <v>2</v>
      </c>
      <c r="F34" s="616">
        <v>3</v>
      </c>
      <c r="G34" s="616">
        <v>13</v>
      </c>
      <c r="H34" s="306"/>
      <c r="I34" s="616"/>
      <c r="J34" s="616"/>
      <c r="K34" s="616"/>
      <c r="L34" s="616"/>
      <c r="M34" s="306"/>
      <c r="N34" s="449">
        <v>5</v>
      </c>
      <c r="O34" s="616">
        <v>8</v>
      </c>
      <c r="P34" s="449"/>
      <c r="Q34" s="616"/>
      <c r="R34" s="306"/>
      <c r="S34" s="306"/>
      <c r="T34" s="449">
        <v>7</v>
      </c>
      <c r="U34" s="616">
        <v>10</v>
      </c>
      <c r="V34" s="449"/>
      <c r="W34" s="616"/>
      <c r="X34" s="306"/>
      <c r="Y34" s="449">
        <v>12</v>
      </c>
      <c r="Z34" s="450">
        <v>15</v>
      </c>
      <c r="AA34" s="451">
        <v>10</v>
      </c>
      <c r="AB34" s="449"/>
      <c r="AC34" s="450"/>
      <c r="AD34" s="451"/>
      <c r="AE34" s="306"/>
      <c r="AF34" s="449">
        <v>14</v>
      </c>
      <c r="AG34" s="616">
        <v>18</v>
      </c>
      <c r="AH34" s="452">
        <v>13</v>
      </c>
      <c r="AI34" s="449"/>
      <c r="AJ34" s="616"/>
      <c r="AK34" s="457"/>
      <c r="AL34" s="306"/>
      <c r="AM34" s="616">
        <v>14</v>
      </c>
      <c r="AN34" s="616">
        <v>21</v>
      </c>
      <c r="AO34" s="453">
        <v>16</v>
      </c>
      <c r="AP34" s="453">
        <v>21</v>
      </c>
      <c r="AQ34" s="611"/>
      <c r="AR34" s="616"/>
      <c r="AS34" s="616"/>
      <c r="AT34" s="458"/>
      <c r="AU34" s="458"/>
      <c r="AV34" s="306"/>
      <c r="AW34" s="449">
        <v>14</v>
      </c>
      <c r="AX34" s="616">
        <v>22</v>
      </c>
      <c r="AY34" s="452">
        <v>18</v>
      </c>
      <c r="AZ34" s="461"/>
      <c r="BA34" s="453"/>
      <c r="BB34" s="452"/>
      <c r="BC34" s="306"/>
      <c r="BD34" s="449">
        <v>14</v>
      </c>
      <c r="BE34" s="616">
        <v>25</v>
      </c>
      <c r="BF34" s="452">
        <v>18</v>
      </c>
      <c r="BG34" s="449"/>
      <c r="BH34" s="616"/>
      <c r="BI34" s="452"/>
      <c r="BJ34" s="306"/>
      <c r="BK34" s="306"/>
      <c r="BL34" s="449">
        <v>14</v>
      </c>
      <c r="BM34" s="616">
        <v>25</v>
      </c>
      <c r="BN34" s="453">
        <v>19</v>
      </c>
      <c r="BO34" s="616"/>
      <c r="BP34" s="616"/>
      <c r="BQ34" s="453"/>
      <c r="BR34" s="616">
        <v>14</v>
      </c>
      <c r="BS34" s="306"/>
      <c r="BT34" s="616">
        <v>25</v>
      </c>
      <c r="BU34" s="453">
        <v>23</v>
      </c>
      <c r="BV34" s="616"/>
      <c r="BW34" s="616"/>
      <c r="BX34" s="453"/>
    </row>
    <row r="35" spans="1:105" ht="20.100000000000001" customHeight="1" x14ac:dyDescent="0.25">
      <c r="A35" s="657"/>
      <c r="B35" s="307" t="s">
        <v>17</v>
      </c>
      <c r="C35" s="306"/>
      <c r="D35" s="616">
        <v>1</v>
      </c>
      <c r="E35" s="616">
        <v>1</v>
      </c>
      <c r="F35" s="616"/>
      <c r="G35" s="616">
        <v>1</v>
      </c>
      <c r="H35" s="306"/>
      <c r="I35" s="616">
        <v>0</v>
      </c>
      <c r="J35" s="616"/>
      <c r="K35" s="616">
        <v>1</v>
      </c>
      <c r="L35" s="616">
        <v>1</v>
      </c>
      <c r="M35" s="306"/>
      <c r="N35" s="449">
        <v>1</v>
      </c>
      <c r="O35" s="616">
        <v>1</v>
      </c>
      <c r="P35" s="449"/>
      <c r="Q35" s="616"/>
      <c r="R35" s="306"/>
      <c r="S35" s="306"/>
      <c r="T35" s="449">
        <v>1</v>
      </c>
      <c r="U35" s="616">
        <v>1</v>
      </c>
      <c r="V35" s="449"/>
      <c r="W35" s="616"/>
      <c r="X35" s="306"/>
      <c r="Y35" s="449">
        <v>1</v>
      </c>
      <c r="Z35" s="450">
        <v>2</v>
      </c>
      <c r="AA35" s="451"/>
      <c r="AB35" s="449">
        <v>1</v>
      </c>
      <c r="AC35" s="450"/>
      <c r="AD35" s="451">
        <v>2</v>
      </c>
      <c r="AE35" s="306"/>
      <c r="AF35" s="449">
        <v>1</v>
      </c>
      <c r="AG35" s="616">
        <v>2</v>
      </c>
      <c r="AH35" s="457"/>
      <c r="AI35" s="449">
        <v>1</v>
      </c>
      <c r="AJ35" s="616"/>
      <c r="AK35" s="452">
        <v>2</v>
      </c>
      <c r="AL35" s="306"/>
      <c r="AM35" s="616">
        <v>1</v>
      </c>
      <c r="AN35" s="616">
        <v>2</v>
      </c>
      <c r="AO35" s="458"/>
      <c r="AP35" s="453">
        <v>6</v>
      </c>
      <c r="AQ35" s="612"/>
      <c r="AR35" s="616">
        <v>1</v>
      </c>
      <c r="AS35" s="616">
        <v>1</v>
      </c>
      <c r="AT35" s="453">
        <v>2</v>
      </c>
      <c r="AU35" s="453">
        <v>3</v>
      </c>
      <c r="AV35" s="306"/>
      <c r="AW35" s="449">
        <v>1</v>
      </c>
      <c r="AX35" s="616">
        <v>2</v>
      </c>
      <c r="AY35" s="452"/>
      <c r="AZ35" s="461">
        <v>1</v>
      </c>
      <c r="BA35" s="453">
        <v>1</v>
      </c>
      <c r="BB35" s="452">
        <v>2</v>
      </c>
      <c r="BC35" s="306"/>
      <c r="BD35" s="449">
        <v>1</v>
      </c>
      <c r="BE35" s="616">
        <v>3</v>
      </c>
      <c r="BF35" s="452"/>
      <c r="BG35" s="449">
        <v>1</v>
      </c>
      <c r="BH35" s="616">
        <v>1</v>
      </c>
      <c r="BI35" s="452">
        <v>2</v>
      </c>
      <c r="BJ35" s="306"/>
      <c r="BK35" s="306"/>
      <c r="BL35" s="449">
        <v>1</v>
      </c>
      <c r="BM35" s="616">
        <v>3</v>
      </c>
      <c r="BN35" s="453"/>
      <c r="BO35" s="616"/>
      <c r="BP35" s="616"/>
      <c r="BQ35" s="453">
        <v>3</v>
      </c>
      <c r="BR35" s="616">
        <v>1</v>
      </c>
      <c r="BS35" s="306"/>
      <c r="BT35" s="616">
        <v>3</v>
      </c>
      <c r="BU35" s="453"/>
      <c r="BV35" s="616"/>
      <c r="BW35" s="616"/>
      <c r="BX35" s="453">
        <v>3</v>
      </c>
    </row>
    <row r="36" spans="1:105" s="310" customFormat="1" ht="6.75" customHeight="1" x14ac:dyDescent="0.25">
      <c r="A36" s="306"/>
      <c r="B36" s="309"/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09"/>
      <c r="AR36" s="309"/>
      <c r="AS36" s="309"/>
      <c r="AT36" s="309"/>
      <c r="AU36" s="309"/>
      <c r="AV36" s="309"/>
      <c r="AW36" s="309"/>
      <c r="AX36" s="309"/>
      <c r="AY36" s="309"/>
      <c r="AZ36" s="309"/>
      <c r="BA36" s="309"/>
      <c r="BB36" s="309"/>
      <c r="BC36" s="309"/>
      <c r="BD36" s="309"/>
      <c r="BE36" s="309"/>
      <c r="BF36" s="309"/>
      <c r="BG36" s="309"/>
      <c r="BH36" s="309"/>
      <c r="BI36" s="309"/>
      <c r="BJ36" s="309"/>
      <c r="BK36" s="309"/>
      <c r="BL36" s="309"/>
      <c r="BM36" s="309"/>
      <c r="BN36" s="309"/>
      <c r="BO36" s="309"/>
      <c r="BP36" s="309"/>
      <c r="BQ36" s="309"/>
      <c r="BR36" s="309"/>
      <c r="BS36" s="309"/>
      <c r="BT36" s="309"/>
      <c r="BU36" s="309"/>
      <c r="BV36" s="309"/>
      <c r="BW36" s="309"/>
      <c r="BX36" s="309"/>
      <c r="BY36" s="304"/>
      <c r="BZ36" s="304"/>
      <c r="CA36" s="304"/>
      <c r="CB36" s="304"/>
      <c r="CC36" s="304"/>
      <c r="CD36" s="304"/>
      <c r="CE36" s="304"/>
      <c r="CF36" s="304"/>
      <c r="CG36" s="304"/>
      <c r="CH36" s="304"/>
      <c r="CI36" s="304"/>
      <c r="CJ36" s="304"/>
      <c r="CK36" s="304"/>
      <c r="CL36" s="304"/>
      <c r="CM36" s="304"/>
      <c r="CN36" s="304"/>
      <c r="CO36" s="304"/>
      <c r="CP36" s="304"/>
      <c r="CQ36" s="304"/>
      <c r="CR36" s="304"/>
      <c r="CS36" s="304"/>
      <c r="CT36" s="304"/>
      <c r="CU36" s="304"/>
      <c r="CV36" s="304"/>
      <c r="CW36" s="304"/>
      <c r="CX36" s="304"/>
      <c r="CY36" s="304"/>
      <c r="CZ36" s="304"/>
      <c r="DA36" s="304"/>
    </row>
    <row r="37" spans="1:105" ht="16.5" customHeight="1" x14ac:dyDescent="0.25">
      <c r="A37" s="654" t="s">
        <v>20</v>
      </c>
      <c r="B37" s="307" t="s">
        <v>21</v>
      </c>
      <c r="C37" s="306"/>
      <c r="D37" s="616"/>
      <c r="E37" s="616"/>
      <c r="F37" s="616"/>
      <c r="G37" s="616">
        <v>6</v>
      </c>
      <c r="H37" s="306"/>
      <c r="I37" s="616"/>
      <c r="J37" s="616"/>
      <c r="K37" s="616"/>
      <c r="L37" s="616"/>
      <c r="M37" s="306"/>
      <c r="N37" s="449"/>
      <c r="O37" s="616"/>
      <c r="P37" s="449"/>
      <c r="Q37" s="616"/>
      <c r="R37" s="306"/>
      <c r="S37" s="306"/>
      <c r="T37" s="449"/>
      <c r="U37" s="616"/>
      <c r="V37" s="449"/>
      <c r="W37" s="616"/>
      <c r="X37" s="306"/>
      <c r="Y37" s="449"/>
      <c r="Z37" s="450"/>
      <c r="AA37" s="451"/>
      <c r="AB37" s="449"/>
      <c r="AC37" s="450"/>
      <c r="AD37" s="451"/>
      <c r="AE37" s="306"/>
      <c r="AF37" s="449"/>
      <c r="AG37" s="616"/>
      <c r="AH37" s="457">
        <v>10</v>
      </c>
      <c r="AI37" s="449"/>
      <c r="AJ37" s="616"/>
      <c r="AK37" s="457"/>
      <c r="AL37" s="306"/>
      <c r="AM37" s="616"/>
      <c r="AN37" s="616"/>
      <c r="AO37" s="453">
        <v>30</v>
      </c>
      <c r="AP37" s="453">
        <v>15</v>
      </c>
      <c r="AQ37" s="611"/>
      <c r="AR37" s="453"/>
      <c r="AS37" s="453"/>
      <c r="AT37" s="453"/>
      <c r="AU37" s="453"/>
      <c r="AV37" s="306"/>
      <c r="AW37" s="449"/>
      <c r="AX37" s="616"/>
      <c r="AY37" s="452">
        <v>28</v>
      </c>
      <c r="AZ37" s="461"/>
      <c r="BA37" s="453"/>
      <c r="BB37" s="452"/>
      <c r="BC37" s="306"/>
      <c r="BD37" s="449"/>
      <c r="BE37" s="616"/>
      <c r="BF37" s="452">
        <v>28</v>
      </c>
      <c r="BG37" s="449"/>
      <c r="BH37" s="616"/>
      <c r="BI37" s="452"/>
      <c r="BJ37" s="306"/>
      <c r="BK37" s="306"/>
      <c r="BL37" s="449"/>
      <c r="BM37" s="616"/>
      <c r="BN37" s="453">
        <v>28</v>
      </c>
      <c r="BO37" s="616"/>
      <c r="BP37" s="616"/>
      <c r="BQ37" s="453"/>
      <c r="BR37" s="616"/>
      <c r="BS37" s="306"/>
      <c r="BT37" s="616"/>
      <c r="BU37" s="453">
        <v>28</v>
      </c>
      <c r="BV37" s="616"/>
      <c r="BW37" s="616"/>
      <c r="BX37" s="453"/>
    </row>
    <row r="38" spans="1:105" ht="13.5" customHeight="1" x14ac:dyDescent="0.25">
      <c r="A38" s="659"/>
      <c r="B38" s="307" t="s">
        <v>22</v>
      </c>
      <c r="C38" s="306"/>
      <c r="D38" s="616"/>
      <c r="E38" s="616"/>
      <c r="F38" s="616"/>
      <c r="G38" s="616"/>
      <c r="H38" s="306"/>
      <c r="I38" s="616"/>
      <c r="J38" s="616"/>
      <c r="K38" s="616"/>
      <c r="L38" s="616"/>
      <c r="M38" s="306"/>
      <c r="N38" s="449"/>
      <c r="O38" s="616"/>
      <c r="P38" s="449"/>
      <c r="Q38" s="616"/>
      <c r="R38" s="306"/>
      <c r="S38" s="306"/>
      <c r="T38" s="449"/>
      <c r="U38" s="616"/>
      <c r="V38" s="449"/>
      <c r="W38" s="616"/>
      <c r="X38" s="306"/>
      <c r="Y38" s="449"/>
      <c r="Z38" s="450"/>
      <c r="AA38" s="451"/>
      <c r="AB38" s="449"/>
      <c r="AC38" s="450"/>
      <c r="AD38" s="451"/>
      <c r="AE38" s="306"/>
      <c r="AF38" s="449"/>
      <c r="AG38" s="616"/>
      <c r="AH38" s="457">
        <v>11</v>
      </c>
      <c r="AI38" s="449"/>
      <c r="AJ38" s="616"/>
      <c r="AK38" s="457"/>
      <c r="AL38" s="306"/>
      <c r="AM38" s="616"/>
      <c r="AN38" s="616"/>
      <c r="AO38" s="453">
        <v>14</v>
      </c>
      <c r="AP38" s="453">
        <v>7</v>
      </c>
      <c r="AQ38" s="611"/>
      <c r="AR38" s="453"/>
      <c r="AS38" s="453"/>
      <c r="AT38" s="453"/>
      <c r="AU38" s="453"/>
      <c r="AV38" s="306"/>
      <c r="AW38" s="449"/>
      <c r="AX38" s="616"/>
      <c r="AY38" s="452">
        <v>16</v>
      </c>
      <c r="AZ38" s="461"/>
      <c r="BA38" s="453"/>
      <c r="BB38" s="452"/>
      <c r="BC38" s="306"/>
      <c r="BD38" s="449"/>
      <c r="BE38" s="616"/>
      <c r="BF38" s="452">
        <v>16</v>
      </c>
      <c r="BG38" s="449"/>
      <c r="BH38" s="616"/>
      <c r="BI38" s="452"/>
      <c r="BJ38" s="306"/>
      <c r="BK38" s="306"/>
      <c r="BL38" s="449"/>
      <c r="BM38" s="616"/>
      <c r="BN38" s="453">
        <v>18</v>
      </c>
      <c r="BO38" s="616"/>
      <c r="BP38" s="616"/>
      <c r="BQ38" s="453"/>
      <c r="BR38" s="616"/>
      <c r="BS38" s="306"/>
      <c r="BT38" s="616"/>
      <c r="BU38" s="453">
        <v>25</v>
      </c>
      <c r="BV38" s="616"/>
      <c r="BW38" s="616"/>
      <c r="BX38" s="453"/>
    </row>
    <row r="39" spans="1:105" s="310" customFormat="1" ht="6.75" customHeight="1" x14ac:dyDescent="0.25">
      <c r="A39" s="306"/>
      <c r="B39" s="309"/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  <c r="AA39" s="309"/>
      <c r="AB39" s="309"/>
      <c r="AC39" s="309"/>
      <c r="AD39" s="309"/>
      <c r="AE39" s="309"/>
      <c r="AF39" s="309"/>
      <c r="AG39" s="309"/>
      <c r="AH39" s="309"/>
      <c r="AI39" s="309"/>
      <c r="AJ39" s="309"/>
      <c r="AK39" s="309"/>
      <c r="AL39" s="309"/>
      <c r="AM39" s="309"/>
      <c r="AN39" s="309"/>
      <c r="AO39" s="309"/>
      <c r="AP39" s="309"/>
      <c r="AQ39" s="309"/>
      <c r="AR39" s="309"/>
      <c r="AS39" s="309"/>
      <c r="AT39" s="309"/>
      <c r="AU39" s="309"/>
      <c r="AV39" s="309"/>
      <c r="AW39" s="309"/>
      <c r="AX39" s="309"/>
      <c r="AY39" s="309"/>
      <c r="AZ39" s="309"/>
      <c r="BA39" s="309"/>
      <c r="BB39" s="309"/>
      <c r="BC39" s="309"/>
      <c r="BD39" s="309"/>
      <c r="BE39" s="309"/>
      <c r="BF39" s="309"/>
      <c r="BG39" s="309"/>
      <c r="BH39" s="309"/>
      <c r="BI39" s="309"/>
      <c r="BJ39" s="309"/>
      <c r="BK39" s="309"/>
      <c r="BL39" s="309"/>
      <c r="BM39" s="309"/>
      <c r="BN39" s="309"/>
      <c r="BO39" s="309"/>
      <c r="BP39" s="309"/>
      <c r="BQ39" s="309"/>
      <c r="BR39" s="309"/>
      <c r="BS39" s="309"/>
      <c r="BT39" s="309"/>
      <c r="BU39" s="309"/>
      <c r="BV39" s="309"/>
      <c r="BW39" s="309"/>
      <c r="BX39" s="309"/>
      <c r="BY39" s="304"/>
      <c r="BZ39" s="304"/>
      <c r="CA39" s="304"/>
      <c r="CB39" s="304"/>
      <c r="CC39" s="304"/>
      <c r="CD39" s="304"/>
      <c r="CE39" s="304"/>
      <c r="CF39" s="304"/>
      <c r="CG39" s="304"/>
      <c r="CH39" s="304"/>
      <c r="CI39" s="304"/>
      <c r="CJ39" s="304"/>
      <c r="CK39" s="304"/>
      <c r="CL39" s="304"/>
      <c r="CM39" s="304"/>
      <c r="CN39" s="304"/>
      <c r="CO39" s="304"/>
      <c r="CP39" s="304"/>
      <c r="CQ39" s="304"/>
      <c r="CR39" s="304"/>
      <c r="CS39" s="304"/>
      <c r="CT39" s="304"/>
      <c r="CU39" s="304"/>
      <c r="CV39" s="304"/>
      <c r="CW39" s="304"/>
      <c r="CX39" s="304"/>
      <c r="CY39" s="304"/>
      <c r="CZ39" s="304"/>
      <c r="DA39" s="304"/>
    </row>
    <row r="40" spans="1:105" ht="16.5" customHeight="1" x14ac:dyDescent="0.25">
      <c r="A40" s="615" t="s">
        <v>23</v>
      </c>
      <c r="B40" s="307"/>
      <c r="C40" s="306"/>
      <c r="D40" s="616"/>
      <c r="E40" s="616"/>
      <c r="F40" s="616"/>
      <c r="G40" s="616">
        <v>2</v>
      </c>
      <c r="H40" s="309"/>
      <c r="I40" s="616"/>
      <c r="J40" s="616"/>
      <c r="K40" s="616"/>
      <c r="L40" s="616"/>
      <c r="M40" s="309"/>
      <c r="N40" s="449"/>
      <c r="O40" s="616"/>
      <c r="P40" s="449"/>
      <c r="Q40" s="616"/>
      <c r="R40" s="306"/>
      <c r="S40" s="306"/>
      <c r="T40" s="449"/>
      <c r="U40" s="616"/>
      <c r="V40" s="449"/>
      <c r="W40" s="616"/>
      <c r="X40" s="306"/>
      <c r="Y40" s="449"/>
      <c r="Z40" s="450"/>
      <c r="AA40" s="451"/>
      <c r="AB40" s="449"/>
      <c r="AC40" s="450"/>
      <c r="AD40" s="451"/>
      <c r="AE40" s="306"/>
      <c r="AF40" s="449"/>
      <c r="AG40" s="616"/>
      <c r="AH40" s="457">
        <v>10</v>
      </c>
      <c r="AI40" s="449"/>
      <c r="AJ40" s="616"/>
      <c r="AK40" s="457"/>
      <c r="AL40" s="306"/>
      <c r="AM40" s="616"/>
      <c r="AN40" s="616"/>
      <c r="AO40" s="453">
        <v>6</v>
      </c>
      <c r="AP40" s="453">
        <v>10</v>
      </c>
      <c r="AQ40" s="611"/>
      <c r="AR40" s="453"/>
      <c r="AS40" s="453"/>
      <c r="AT40" s="453"/>
      <c r="AU40" s="453"/>
      <c r="AV40" s="306"/>
      <c r="AW40" s="449"/>
      <c r="AX40" s="616"/>
      <c r="AY40" s="452">
        <v>13</v>
      </c>
      <c r="AZ40" s="461"/>
      <c r="BA40" s="453"/>
      <c r="BB40" s="452"/>
      <c r="BC40" s="306"/>
      <c r="BD40" s="449"/>
      <c r="BE40" s="616"/>
      <c r="BF40" s="452">
        <v>17</v>
      </c>
      <c r="BG40" s="449"/>
      <c r="BH40" s="616"/>
      <c r="BI40" s="452"/>
      <c r="BJ40" s="306"/>
      <c r="BK40" s="306"/>
      <c r="BL40" s="449"/>
      <c r="BM40" s="616"/>
      <c r="BN40" s="453">
        <v>22</v>
      </c>
      <c r="BO40" s="616"/>
      <c r="BP40" s="616"/>
      <c r="BQ40" s="453"/>
      <c r="BR40" s="616"/>
      <c r="BS40" s="306"/>
      <c r="BT40" s="616"/>
      <c r="BU40" s="453">
        <v>24</v>
      </c>
      <c r="BV40" s="616"/>
      <c r="BW40" s="616"/>
      <c r="BX40" s="453"/>
    </row>
    <row r="41" spans="1:105" s="310" customFormat="1" ht="6.75" customHeight="1" x14ac:dyDescent="0.25">
      <c r="A41" s="306"/>
      <c r="B41" s="309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  <c r="AL41" s="309"/>
      <c r="AM41" s="309"/>
      <c r="AN41" s="309"/>
      <c r="AO41" s="309"/>
      <c r="AP41" s="309"/>
      <c r="AQ41" s="309"/>
      <c r="AR41" s="309"/>
      <c r="AS41" s="309"/>
      <c r="AT41" s="309"/>
      <c r="AU41" s="309"/>
      <c r="AV41" s="309"/>
      <c r="AW41" s="309"/>
      <c r="AX41" s="309"/>
      <c r="AY41" s="309"/>
      <c r="AZ41" s="309"/>
      <c r="BA41" s="309"/>
      <c r="BB41" s="309"/>
      <c r="BC41" s="309"/>
      <c r="BD41" s="309"/>
      <c r="BE41" s="309"/>
      <c r="BF41" s="309"/>
      <c r="BG41" s="309"/>
      <c r="BH41" s="309"/>
      <c r="BI41" s="309"/>
      <c r="BJ41" s="309"/>
      <c r="BK41" s="309"/>
      <c r="BL41" s="309"/>
      <c r="BM41" s="309"/>
      <c r="BN41" s="309"/>
      <c r="BO41" s="309"/>
      <c r="BP41" s="309"/>
      <c r="BQ41" s="309"/>
      <c r="BR41" s="309"/>
      <c r="BS41" s="309"/>
      <c r="BT41" s="309"/>
      <c r="BU41" s="309"/>
      <c r="BV41" s="309"/>
      <c r="BW41" s="309"/>
      <c r="BX41" s="309"/>
      <c r="BY41" s="304"/>
      <c r="BZ41" s="304"/>
      <c r="CA41" s="304"/>
      <c r="CB41" s="304"/>
      <c r="CC41" s="304"/>
      <c r="CD41" s="304"/>
      <c r="CE41" s="304"/>
      <c r="CF41" s="304"/>
      <c r="CG41" s="304"/>
      <c r="CH41" s="304"/>
      <c r="CI41" s="304"/>
      <c r="CJ41" s="304"/>
      <c r="CK41" s="304"/>
      <c r="CL41" s="304"/>
      <c r="CM41" s="304"/>
      <c r="CN41" s="304"/>
      <c r="CO41" s="304"/>
      <c r="CP41" s="304"/>
      <c r="CQ41" s="304"/>
      <c r="CR41" s="304"/>
      <c r="CS41" s="304"/>
      <c r="CT41" s="304"/>
      <c r="CU41" s="304"/>
      <c r="CV41" s="304"/>
      <c r="CW41" s="304"/>
      <c r="CX41" s="304"/>
      <c r="CY41" s="304"/>
      <c r="CZ41" s="304"/>
      <c r="DA41" s="304"/>
    </row>
    <row r="42" spans="1:105" ht="12.75" customHeight="1" x14ac:dyDescent="0.25">
      <c r="C42" s="309"/>
      <c r="D42" s="311">
        <f t="shared" ref="D42:L42" si="0">SUM(D4:D35)</f>
        <v>114</v>
      </c>
      <c r="E42" s="311">
        <f t="shared" si="0"/>
        <v>118</v>
      </c>
      <c r="F42" s="311">
        <f t="shared" si="0"/>
        <v>152</v>
      </c>
      <c r="G42" s="311">
        <f>SUM(G4:G35)</f>
        <v>156</v>
      </c>
      <c r="H42" s="309"/>
      <c r="I42" s="311">
        <f t="shared" si="0"/>
        <v>31</v>
      </c>
      <c r="J42" s="311">
        <f t="shared" si="0"/>
        <v>40</v>
      </c>
      <c r="K42" s="311">
        <f t="shared" si="0"/>
        <v>51</v>
      </c>
      <c r="L42" s="311">
        <f t="shared" si="0"/>
        <v>61</v>
      </c>
      <c r="M42" s="309"/>
      <c r="N42" s="311">
        <f>SUM(N4:N35)</f>
        <v>196</v>
      </c>
      <c r="O42" s="311">
        <f>SUM(O4:O35)</f>
        <v>165</v>
      </c>
      <c r="P42" s="311">
        <f>SUM(P4:P35)</f>
        <v>79</v>
      </c>
      <c r="Q42" s="311">
        <f>SUM(Q4:Q35)</f>
        <v>109</v>
      </c>
      <c r="R42" s="311"/>
      <c r="S42" s="311">
        <f>SUM(S4:S35)</f>
        <v>0</v>
      </c>
      <c r="T42" s="311">
        <f>SUM(T4:T35)</f>
        <v>203</v>
      </c>
      <c r="U42" s="462">
        <f>SUM(U4:U35)</f>
        <v>189</v>
      </c>
      <c r="V42" s="463">
        <f>SUM(V4:V35)</f>
        <v>79</v>
      </c>
      <c r="W42" s="463">
        <f>SUM(W4:W35)</f>
        <v>112</v>
      </c>
      <c r="X42" s="464"/>
      <c r="Y42" s="462">
        <f t="shared" ref="Y42:AD42" si="1">SUM(Y4:Y35)</f>
        <v>202</v>
      </c>
      <c r="Z42" s="465">
        <f t="shared" si="1"/>
        <v>215</v>
      </c>
      <c r="AA42" s="466">
        <f t="shared" si="1"/>
        <v>255</v>
      </c>
      <c r="AB42" s="462">
        <f t="shared" si="1"/>
        <v>40</v>
      </c>
      <c r="AC42" s="465">
        <f t="shared" si="1"/>
        <v>73</v>
      </c>
      <c r="AD42" s="466">
        <f t="shared" si="1"/>
        <v>82</v>
      </c>
      <c r="AE42" s="464"/>
      <c r="AF42" s="462">
        <f t="shared" ref="AF42:AK42" si="2">SUM(AF4:AF35)</f>
        <v>216</v>
      </c>
      <c r="AG42" s="462">
        <f t="shared" si="2"/>
        <v>260</v>
      </c>
      <c r="AH42" s="467">
        <f t="shared" si="2"/>
        <v>272</v>
      </c>
      <c r="AI42" s="463">
        <f t="shared" si="2"/>
        <v>53</v>
      </c>
      <c r="AJ42" s="463">
        <f t="shared" si="2"/>
        <v>89</v>
      </c>
      <c r="AK42" s="467">
        <f t="shared" si="2"/>
        <v>84</v>
      </c>
      <c r="AL42" s="464"/>
      <c r="AM42" s="311">
        <f t="shared" ref="AM42:AU42" si="3">SUM(AM4:AM35)</f>
        <v>220</v>
      </c>
      <c r="AN42" s="311">
        <f t="shared" si="3"/>
        <v>286</v>
      </c>
      <c r="AO42" s="311">
        <f t="shared" si="3"/>
        <v>311</v>
      </c>
      <c r="AP42" s="311">
        <f t="shared" si="3"/>
        <v>303</v>
      </c>
      <c r="AQ42" s="613"/>
      <c r="AR42" s="614">
        <f t="shared" si="3"/>
        <v>56</v>
      </c>
      <c r="AS42" s="614">
        <f t="shared" si="3"/>
        <v>100</v>
      </c>
      <c r="AT42" s="614">
        <f t="shared" si="3"/>
        <v>96</v>
      </c>
      <c r="AU42" s="614">
        <f t="shared" si="3"/>
        <v>105</v>
      </c>
      <c r="AV42" s="464"/>
      <c r="AW42" s="462">
        <f t="shared" ref="AW42:BB42" si="4">SUM(AW4:AW35)</f>
        <v>227</v>
      </c>
      <c r="AX42" s="462">
        <f t="shared" si="4"/>
        <v>304</v>
      </c>
      <c r="AY42" s="468">
        <f t="shared" si="4"/>
        <v>329</v>
      </c>
      <c r="AZ42" s="469">
        <f t="shared" si="4"/>
        <v>59</v>
      </c>
      <c r="BA42" s="469">
        <f t="shared" si="4"/>
        <v>109</v>
      </c>
      <c r="BB42" s="468">
        <f t="shared" si="4"/>
        <v>111</v>
      </c>
      <c r="BC42" s="464"/>
      <c r="BD42" s="462">
        <f t="shared" ref="BD42:BI42" si="5">SUM(BD4:BD35)</f>
        <v>265</v>
      </c>
      <c r="BE42" s="462">
        <f t="shared" si="5"/>
        <v>335</v>
      </c>
      <c r="BF42" s="468">
        <f t="shared" si="5"/>
        <v>338</v>
      </c>
      <c r="BG42" s="463">
        <f t="shared" si="5"/>
        <v>63</v>
      </c>
      <c r="BH42" s="463">
        <f t="shared" si="5"/>
        <v>132</v>
      </c>
      <c r="BI42" s="468">
        <f t="shared" si="5"/>
        <v>87</v>
      </c>
      <c r="BJ42" s="464"/>
      <c r="BK42" s="464"/>
      <c r="BL42" s="462">
        <f t="shared" ref="BL42:BX42" si="6">SUM(BL4:BL35)</f>
        <v>265</v>
      </c>
      <c r="BM42" s="462">
        <f t="shared" si="6"/>
        <v>335</v>
      </c>
      <c r="BN42" s="470">
        <f t="shared" si="6"/>
        <v>364</v>
      </c>
      <c r="BO42" s="471">
        <f t="shared" si="6"/>
        <v>0</v>
      </c>
      <c r="BP42" s="471">
        <f t="shared" si="6"/>
        <v>0</v>
      </c>
      <c r="BQ42" s="470">
        <f t="shared" si="6"/>
        <v>99</v>
      </c>
      <c r="BR42" s="311">
        <f t="shared" si="6"/>
        <v>265</v>
      </c>
      <c r="BS42" s="464"/>
      <c r="BT42" s="311">
        <f t="shared" si="6"/>
        <v>335</v>
      </c>
      <c r="BU42" s="470">
        <f t="shared" si="6"/>
        <v>377</v>
      </c>
      <c r="BV42" s="471">
        <f t="shared" si="6"/>
        <v>0</v>
      </c>
      <c r="BW42" s="471">
        <f t="shared" si="6"/>
        <v>0</v>
      </c>
      <c r="BX42" s="470">
        <f t="shared" si="6"/>
        <v>140</v>
      </c>
    </row>
    <row r="43" spans="1:105" s="312" customFormat="1" x14ac:dyDescent="0.25">
      <c r="AQ43" s="473"/>
      <c r="AW43" s="472">
        <f>+AW42-AM42</f>
        <v>7</v>
      </c>
      <c r="AX43" s="472">
        <f>+AX42-AN42</f>
        <v>18</v>
      </c>
      <c r="AZ43" s="472">
        <f>+AZ42-AR42</f>
        <v>3</v>
      </c>
      <c r="BA43" s="472">
        <f>+BA42-AS42</f>
        <v>9</v>
      </c>
      <c r="BC43" s="472"/>
      <c r="BD43" s="472" t="e">
        <f>+BD42-#REF!</f>
        <v>#REF!</v>
      </c>
      <c r="BE43" s="472" t="e">
        <f>+BE42-#REF!</f>
        <v>#REF!</v>
      </c>
      <c r="BG43" s="472" t="e">
        <f>+BG42-#REF!</f>
        <v>#REF!</v>
      </c>
      <c r="BH43" s="472" t="e">
        <f>+BH42-#REF!</f>
        <v>#REF!</v>
      </c>
      <c r="BJ43" s="472"/>
      <c r="BK43" s="472"/>
      <c r="BL43" s="472" t="e">
        <f>+BL42-#REF!</f>
        <v>#REF!</v>
      </c>
      <c r="BM43" s="472" t="e">
        <f>+BM42-#REF!</f>
        <v>#REF!</v>
      </c>
      <c r="BO43" s="472" t="e">
        <f>+BO42-#REF!</f>
        <v>#REF!</v>
      </c>
      <c r="BP43" s="472" t="e">
        <f>+BP42-#REF!</f>
        <v>#REF!</v>
      </c>
      <c r="BR43" s="472">
        <f>+BR42-BM42</f>
        <v>-70</v>
      </c>
      <c r="BS43" s="473"/>
      <c r="BT43" s="472">
        <f>+BT42-BN42</f>
        <v>-29</v>
      </c>
      <c r="BV43" s="472">
        <f>+BV42-BO42</f>
        <v>0</v>
      </c>
      <c r="BW43" s="472">
        <f>+BW42-BP42</f>
        <v>0</v>
      </c>
    </row>
    <row r="44" spans="1:105" x14ac:dyDescent="0.25">
      <c r="C44" s="304"/>
      <c r="D44" s="304"/>
      <c r="H44" s="304"/>
      <c r="I44" s="304"/>
      <c r="M44" s="304"/>
      <c r="N44" s="304"/>
      <c r="P44" s="304"/>
      <c r="R44" s="304"/>
      <c r="S44" s="304"/>
      <c r="T44" s="304"/>
      <c r="V44" s="304"/>
      <c r="X44" s="304"/>
      <c r="Y44" s="304"/>
      <c r="AA44" s="304"/>
      <c r="AB44" s="304"/>
      <c r="AD44" s="304"/>
      <c r="AE44" s="304"/>
      <c r="AF44" s="304"/>
      <c r="AH44" s="304"/>
      <c r="AI44" s="304"/>
      <c r="AK44" s="304"/>
      <c r="AL44" s="304"/>
      <c r="AM44" s="304"/>
      <c r="AO44" s="304"/>
      <c r="AP44" s="304"/>
      <c r="AR44" s="304"/>
      <c r="AT44" s="304"/>
      <c r="AU44" s="304"/>
      <c r="AV44" s="304"/>
      <c r="AW44" s="304"/>
      <c r="AY44" s="304"/>
      <c r="AZ44" s="304"/>
      <c r="BB44" s="304"/>
      <c r="BC44" s="304"/>
      <c r="BD44" s="304"/>
      <c r="BF44" s="304"/>
      <c r="BG44" s="304"/>
      <c r="BI44" s="304"/>
      <c r="BJ44" s="304"/>
      <c r="BK44" s="304"/>
      <c r="BL44" s="304"/>
    </row>
    <row r="45" spans="1:105" x14ac:dyDescent="0.25">
      <c r="C45" s="304"/>
      <c r="D45" s="304"/>
      <c r="H45" s="304"/>
      <c r="I45" s="304"/>
      <c r="M45" s="304"/>
      <c r="N45" s="304"/>
      <c r="P45" s="304"/>
      <c r="R45" s="304"/>
      <c r="S45" s="304"/>
      <c r="T45" s="304"/>
      <c r="V45" s="304"/>
      <c r="X45" s="304"/>
      <c r="Y45" s="304"/>
      <c r="AA45" s="304"/>
      <c r="AB45" s="304"/>
      <c r="AD45" s="304"/>
      <c r="AE45" s="304"/>
      <c r="AF45" s="304"/>
      <c r="AH45" s="304"/>
      <c r="AI45" s="304"/>
      <c r="AK45" s="304"/>
      <c r="AL45" s="304"/>
      <c r="AM45" s="304"/>
      <c r="AO45" s="304"/>
      <c r="AP45" s="304"/>
      <c r="AR45" s="304"/>
      <c r="AT45" s="304"/>
      <c r="AU45" s="304"/>
      <c r="AV45" s="304"/>
      <c r="AW45" s="304"/>
      <c r="AY45" s="304"/>
      <c r="AZ45" s="304"/>
      <c r="BB45" s="304"/>
      <c r="BC45" s="304"/>
      <c r="BD45" s="304"/>
      <c r="BF45" s="304"/>
      <c r="BG45" s="304"/>
      <c r="BI45" s="304"/>
      <c r="BJ45" s="304"/>
      <c r="BK45" s="304"/>
      <c r="BL45" s="304"/>
    </row>
    <row r="46" spans="1:105" x14ac:dyDescent="0.25">
      <c r="C46" s="304"/>
      <c r="D46" s="304"/>
      <c r="H46" s="304"/>
      <c r="I46" s="304"/>
      <c r="M46" s="304"/>
      <c r="N46" s="304"/>
      <c r="P46" s="304"/>
      <c r="R46" s="304"/>
      <c r="S46" s="304"/>
      <c r="T46" s="304"/>
      <c r="V46" s="304"/>
      <c r="X46" s="304"/>
      <c r="Y46" s="304"/>
      <c r="AA46" s="304"/>
      <c r="AB46" s="304"/>
      <c r="AD46" s="304"/>
      <c r="AE46" s="304"/>
      <c r="AF46" s="304"/>
      <c r="AH46" s="304"/>
      <c r="AI46" s="304"/>
      <c r="AK46" s="304"/>
      <c r="AL46" s="304"/>
      <c r="AM46" s="304"/>
      <c r="AO46" s="304"/>
      <c r="AP46" s="304"/>
      <c r="AR46" s="304"/>
      <c r="AT46" s="304"/>
      <c r="AU46" s="304"/>
      <c r="AV46" s="304"/>
      <c r="AW46" s="304"/>
      <c r="AY46" s="304"/>
      <c r="AZ46" s="304"/>
      <c r="BB46" s="304"/>
      <c r="BC46" s="304"/>
      <c r="BD46" s="304"/>
      <c r="BF46" s="304"/>
      <c r="BG46" s="304"/>
      <c r="BI46" s="304"/>
      <c r="BJ46" s="304"/>
      <c r="BK46" s="304"/>
      <c r="BL46" s="304"/>
    </row>
    <row r="47" spans="1:105" x14ac:dyDescent="0.25">
      <c r="C47" s="304"/>
      <c r="D47" s="304"/>
      <c r="H47" s="304"/>
      <c r="I47" s="304"/>
      <c r="M47" s="304"/>
      <c r="N47" s="304"/>
      <c r="P47" s="304"/>
      <c r="R47" s="304"/>
      <c r="S47" s="304"/>
      <c r="T47" s="304"/>
      <c r="V47" s="304"/>
      <c r="X47" s="304"/>
      <c r="Y47" s="304"/>
      <c r="AA47" s="304"/>
      <c r="AB47" s="304"/>
      <c r="AD47" s="304"/>
      <c r="AE47" s="304"/>
      <c r="AF47" s="304"/>
      <c r="AH47" s="304"/>
      <c r="AI47" s="304"/>
      <c r="AK47" s="304"/>
      <c r="AL47" s="304"/>
      <c r="AM47" s="304"/>
      <c r="AO47" s="304"/>
      <c r="AP47" s="304"/>
      <c r="AR47" s="304"/>
      <c r="AT47" s="304"/>
      <c r="AU47" s="304"/>
      <c r="AV47" s="304"/>
      <c r="AW47" s="304"/>
      <c r="AY47" s="304"/>
      <c r="AZ47" s="304"/>
      <c r="BB47" s="304"/>
      <c r="BC47" s="304"/>
      <c r="BD47" s="304"/>
      <c r="BF47" s="304"/>
      <c r="BG47" s="304"/>
      <c r="BI47" s="304"/>
      <c r="BJ47" s="304"/>
      <c r="BK47" s="304"/>
      <c r="BL47" s="304"/>
    </row>
    <row r="48" spans="1:105" x14ac:dyDescent="0.25">
      <c r="C48" s="304"/>
      <c r="D48" s="304"/>
      <c r="H48" s="304"/>
      <c r="I48" s="304"/>
      <c r="M48" s="304"/>
      <c r="N48" s="304"/>
      <c r="P48" s="304"/>
      <c r="R48" s="304"/>
      <c r="S48" s="304"/>
      <c r="T48" s="304"/>
      <c r="V48" s="304"/>
      <c r="X48" s="304"/>
      <c r="Y48" s="304"/>
      <c r="AA48" s="304"/>
      <c r="AB48" s="304"/>
      <c r="AD48" s="304"/>
      <c r="AE48" s="304"/>
      <c r="AF48" s="304"/>
      <c r="AH48" s="304"/>
      <c r="AI48" s="304"/>
      <c r="AK48" s="304"/>
      <c r="AL48" s="304"/>
      <c r="AM48" s="304"/>
      <c r="AO48" s="304"/>
      <c r="AP48" s="304"/>
      <c r="AR48" s="304"/>
      <c r="AT48" s="304"/>
      <c r="AU48" s="304"/>
      <c r="AV48" s="304"/>
      <c r="AW48" s="304"/>
      <c r="AY48" s="304"/>
      <c r="AZ48" s="304"/>
      <c r="BB48" s="304"/>
      <c r="BC48" s="304"/>
      <c r="BD48" s="304"/>
      <c r="BF48" s="304"/>
      <c r="BG48" s="304"/>
      <c r="BI48" s="304"/>
      <c r="BJ48" s="304"/>
      <c r="BK48" s="304"/>
      <c r="BL48" s="304"/>
    </row>
    <row r="49" spans="3:64" x14ac:dyDescent="0.25">
      <c r="C49" s="304"/>
      <c r="D49" s="304"/>
      <c r="H49" s="304"/>
      <c r="I49" s="304"/>
      <c r="M49" s="304"/>
      <c r="N49" s="304"/>
      <c r="P49" s="304"/>
      <c r="R49" s="304"/>
      <c r="S49" s="304"/>
      <c r="T49" s="304"/>
      <c r="V49" s="304"/>
      <c r="X49" s="304"/>
      <c r="Y49" s="304"/>
      <c r="AA49" s="304"/>
      <c r="AB49" s="304"/>
      <c r="AD49" s="304"/>
      <c r="AE49" s="304"/>
      <c r="AF49" s="304"/>
      <c r="AH49" s="304"/>
      <c r="AI49" s="304"/>
      <c r="AK49" s="304"/>
      <c r="AL49" s="304"/>
      <c r="AM49" s="304"/>
      <c r="AO49" s="304"/>
      <c r="AP49" s="304"/>
      <c r="AR49" s="304"/>
      <c r="AT49" s="304"/>
      <c r="AU49" s="304"/>
      <c r="AV49" s="304"/>
      <c r="AW49" s="304"/>
      <c r="AY49" s="304"/>
      <c r="AZ49" s="304"/>
      <c r="BB49" s="304"/>
      <c r="BC49" s="304"/>
      <c r="BD49" s="304"/>
      <c r="BF49" s="304"/>
      <c r="BG49" s="304"/>
      <c r="BI49" s="304"/>
      <c r="BJ49" s="304"/>
      <c r="BK49" s="304"/>
      <c r="BL49" s="304"/>
    </row>
    <row r="50" spans="3:64" x14ac:dyDescent="0.25">
      <c r="C50" s="304"/>
      <c r="D50" s="304"/>
      <c r="H50" s="304"/>
      <c r="I50" s="304"/>
      <c r="M50" s="304"/>
      <c r="N50" s="304"/>
      <c r="P50" s="304"/>
      <c r="R50" s="304"/>
      <c r="S50" s="304"/>
      <c r="T50" s="304"/>
      <c r="V50" s="304"/>
      <c r="X50" s="304"/>
      <c r="Y50" s="304"/>
      <c r="AA50" s="304"/>
      <c r="AB50" s="304"/>
      <c r="AD50" s="304"/>
      <c r="AE50" s="304"/>
      <c r="AF50" s="304"/>
      <c r="AH50" s="304"/>
      <c r="AI50" s="304"/>
      <c r="AK50" s="304"/>
      <c r="AL50" s="304"/>
      <c r="AM50" s="304"/>
      <c r="AO50" s="304"/>
      <c r="AP50" s="304"/>
      <c r="AR50" s="304"/>
      <c r="AT50" s="304"/>
      <c r="AU50" s="304"/>
      <c r="AV50" s="304"/>
      <c r="AW50" s="304"/>
      <c r="AY50" s="304"/>
      <c r="AZ50" s="304"/>
      <c r="BB50" s="304"/>
      <c r="BC50" s="304"/>
      <c r="BD50" s="304"/>
      <c r="BF50" s="304"/>
      <c r="BG50" s="304"/>
      <c r="BI50" s="304"/>
      <c r="BJ50" s="304"/>
      <c r="BK50" s="304"/>
      <c r="BL50" s="304"/>
    </row>
    <row r="51" spans="3:64" x14ac:dyDescent="0.25">
      <c r="C51" s="304"/>
      <c r="D51" s="304"/>
      <c r="H51" s="304"/>
      <c r="I51" s="304"/>
      <c r="M51" s="304"/>
      <c r="N51" s="304"/>
      <c r="P51" s="304"/>
      <c r="R51" s="304"/>
      <c r="S51" s="304"/>
      <c r="T51" s="304"/>
      <c r="V51" s="304"/>
      <c r="X51" s="304"/>
      <c r="Y51" s="304"/>
      <c r="AA51" s="304"/>
      <c r="AB51" s="304"/>
      <c r="AD51" s="304"/>
      <c r="AE51" s="304"/>
      <c r="AF51" s="304"/>
      <c r="AH51" s="304"/>
      <c r="AI51" s="304"/>
      <c r="AK51" s="304"/>
      <c r="AL51" s="304"/>
      <c r="AM51" s="304"/>
      <c r="AO51" s="304"/>
      <c r="AP51" s="304"/>
      <c r="AR51" s="304"/>
      <c r="AT51" s="304"/>
      <c r="AU51" s="304"/>
      <c r="AV51" s="304"/>
      <c r="AW51" s="304"/>
      <c r="AY51" s="304"/>
      <c r="AZ51" s="304"/>
      <c r="BB51" s="304"/>
      <c r="BC51" s="304"/>
      <c r="BD51" s="304"/>
      <c r="BF51" s="304"/>
      <c r="BG51" s="304"/>
      <c r="BI51" s="304"/>
      <c r="BJ51" s="304"/>
      <c r="BK51" s="304"/>
      <c r="BL51" s="304"/>
    </row>
    <row r="52" spans="3:64" x14ac:dyDescent="0.25">
      <c r="C52" s="304"/>
      <c r="D52" s="304"/>
      <c r="H52" s="304"/>
      <c r="I52" s="304"/>
      <c r="M52" s="304"/>
      <c r="N52" s="304"/>
      <c r="P52" s="304"/>
      <c r="R52" s="304"/>
      <c r="S52" s="304"/>
      <c r="T52" s="304"/>
      <c r="V52" s="304"/>
      <c r="X52" s="304"/>
      <c r="Y52" s="304"/>
      <c r="AA52" s="304"/>
      <c r="AB52" s="304"/>
      <c r="AD52" s="304"/>
      <c r="AE52" s="304"/>
      <c r="AF52" s="304"/>
      <c r="AH52" s="304"/>
      <c r="AI52" s="304"/>
      <c r="AK52" s="304"/>
      <c r="AL52" s="304"/>
      <c r="AM52" s="304"/>
      <c r="AO52" s="304"/>
      <c r="AP52" s="304"/>
      <c r="AR52" s="304"/>
      <c r="AT52" s="304"/>
      <c r="AU52" s="304"/>
      <c r="AV52" s="304"/>
      <c r="AW52" s="304"/>
      <c r="AY52" s="304"/>
      <c r="AZ52" s="304"/>
      <c r="BB52" s="304"/>
      <c r="BC52" s="304"/>
      <c r="BD52" s="304"/>
      <c r="BF52" s="304"/>
      <c r="BG52" s="304"/>
      <c r="BI52" s="304"/>
      <c r="BJ52" s="304"/>
      <c r="BK52" s="304"/>
      <c r="BL52" s="304"/>
    </row>
    <row r="53" spans="3:64" x14ac:dyDescent="0.25">
      <c r="C53" s="304"/>
      <c r="D53" s="304"/>
      <c r="H53" s="304"/>
      <c r="I53" s="304"/>
      <c r="M53" s="304"/>
      <c r="N53" s="304"/>
      <c r="P53" s="304"/>
      <c r="R53" s="304"/>
      <c r="S53" s="304"/>
      <c r="T53" s="304"/>
      <c r="V53" s="304"/>
      <c r="X53" s="304"/>
      <c r="Y53" s="304"/>
      <c r="AA53" s="304"/>
      <c r="AB53" s="304"/>
      <c r="AD53" s="304"/>
      <c r="AE53" s="304"/>
      <c r="AF53" s="304"/>
      <c r="AH53" s="304"/>
      <c r="AI53" s="304"/>
      <c r="AK53" s="304"/>
      <c r="AL53" s="304"/>
      <c r="AM53" s="304"/>
      <c r="AO53" s="304"/>
      <c r="AP53" s="304"/>
      <c r="AR53" s="304"/>
      <c r="AT53" s="304"/>
      <c r="AU53" s="304"/>
      <c r="AV53" s="304"/>
      <c r="AW53" s="304"/>
      <c r="AY53" s="304"/>
      <c r="AZ53" s="304"/>
      <c r="BB53" s="304"/>
      <c r="BC53" s="304"/>
      <c r="BD53" s="304"/>
      <c r="BF53" s="304"/>
      <c r="BG53" s="304"/>
      <c r="BI53" s="304"/>
      <c r="BJ53" s="304"/>
      <c r="BK53" s="304"/>
      <c r="BL53" s="304"/>
    </row>
    <row r="54" spans="3:64" x14ac:dyDescent="0.25">
      <c r="C54" s="304"/>
      <c r="D54" s="304"/>
      <c r="H54" s="304"/>
      <c r="I54" s="304"/>
      <c r="M54" s="304"/>
      <c r="N54" s="304"/>
      <c r="P54" s="304"/>
      <c r="R54" s="304"/>
      <c r="S54" s="304"/>
      <c r="T54" s="304"/>
      <c r="V54" s="304"/>
      <c r="X54" s="304"/>
      <c r="Y54" s="304"/>
      <c r="AA54" s="304"/>
      <c r="AB54" s="304"/>
      <c r="AD54" s="304"/>
      <c r="AE54" s="304"/>
      <c r="AF54" s="304"/>
      <c r="AH54" s="304"/>
      <c r="AI54" s="304"/>
      <c r="AK54" s="304"/>
      <c r="AL54" s="304"/>
      <c r="AM54" s="304"/>
      <c r="AO54" s="304"/>
      <c r="AP54" s="304"/>
      <c r="AR54" s="304"/>
      <c r="AT54" s="304"/>
      <c r="AU54" s="304"/>
      <c r="AV54" s="304"/>
      <c r="AW54" s="304"/>
      <c r="AY54" s="304"/>
      <c r="AZ54" s="304"/>
      <c r="BB54" s="304"/>
      <c r="BC54" s="304"/>
      <c r="BD54" s="304"/>
      <c r="BF54" s="304"/>
      <c r="BG54" s="304"/>
      <c r="BI54" s="304"/>
      <c r="BJ54" s="304"/>
      <c r="BK54" s="304"/>
      <c r="BL54" s="304"/>
    </row>
    <row r="55" spans="3:64" x14ac:dyDescent="0.25">
      <c r="C55" s="304"/>
      <c r="D55" s="304"/>
      <c r="H55" s="304"/>
      <c r="I55" s="304"/>
      <c r="M55" s="304"/>
      <c r="N55" s="304"/>
      <c r="P55" s="304"/>
      <c r="R55" s="304"/>
      <c r="S55" s="304"/>
      <c r="T55" s="304"/>
      <c r="V55" s="304"/>
      <c r="X55" s="304"/>
      <c r="Y55" s="304"/>
      <c r="AA55" s="304"/>
      <c r="AB55" s="304"/>
      <c r="AD55" s="304"/>
      <c r="AE55" s="304"/>
      <c r="AF55" s="304"/>
      <c r="AH55" s="304"/>
      <c r="AI55" s="304"/>
      <c r="AK55" s="304"/>
      <c r="AL55" s="304"/>
      <c r="AM55" s="304"/>
      <c r="AO55" s="304"/>
      <c r="AP55" s="304"/>
      <c r="AR55" s="304"/>
      <c r="AT55" s="304"/>
      <c r="AU55" s="304"/>
      <c r="AV55" s="304"/>
      <c r="AW55" s="304"/>
      <c r="AY55" s="304"/>
      <c r="AZ55" s="304"/>
      <c r="BB55" s="304"/>
      <c r="BC55" s="304"/>
      <c r="BD55" s="304"/>
      <c r="BF55" s="304"/>
      <c r="BG55" s="304"/>
      <c r="BI55" s="304"/>
      <c r="BJ55" s="304"/>
      <c r="BK55" s="304"/>
      <c r="BL55" s="304"/>
    </row>
    <row r="56" spans="3:64" x14ac:dyDescent="0.25">
      <c r="C56" s="304"/>
      <c r="D56" s="304"/>
      <c r="H56" s="304"/>
      <c r="I56" s="304"/>
      <c r="M56" s="304"/>
      <c r="N56" s="304"/>
      <c r="P56" s="304"/>
      <c r="R56" s="304"/>
      <c r="S56" s="304"/>
      <c r="T56" s="304"/>
      <c r="V56" s="304"/>
      <c r="X56" s="304"/>
      <c r="Y56" s="304"/>
      <c r="AA56" s="304"/>
      <c r="AB56" s="304"/>
      <c r="AD56" s="304"/>
      <c r="AE56" s="304"/>
      <c r="AF56" s="304"/>
      <c r="AH56" s="304"/>
      <c r="AI56" s="304"/>
      <c r="AK56" s="304"/>
      <c r="AL56" s="304"/>
      <c r="AM56" s="304"/>
      <c r="AO56" s="304"/>
      <c r="AP56" s="304"/>
      <c r="AR56" s="304"/>
      <c r="AT56" s="304"/>
      <c r="AU56" s="304"/>
      <c r="AV56" s="304"/>
      <c r="AW56" s="304"/>
      <c r="AY56" s="304"/>
      <c r="AZ56" s="304"/>
      <c r="BB56" s="304"/>
      <c r="BC56" s="304"/>
      <c r="BD56" s="304"/>
      <c r="BF56" s="304"/>
      <c r="BG56" s="304"/>
      <c r="BI56" s="304"/>
      <c r="BJ56" s="304"/>
      <c r="BK56" s="304"/>
      <c r="BL56" s="304"/>
    </row>
    <row r="57" spans="3:64" x14ac:dyDescent="0.25">
      <c r="C57" s="304"/>
      <c r="D57" s="304"/>
      <c r="H57" s="304"/>
      <c r="I57" s="304"/>
      <c r="M57" s="304"/>
      <c r="N57" s="304"/>
      <c r="P57" s="304"/>
      <c r="R57" s="304"/>
      <c r="S57" s="304"/>
      <c r="T57" s="304"/>
      <c r="V57" s="304"/>
      <c r="X57" s="304"/>
      <c r="Y57" s="304"/>
      <c r="AA57" s="304"/>
      <c r="AB57" s="304"/>
      <c r="AD57" s="304"/>
      <c r="AE57" s="304"/>
      <c r="AF57" s="304"/>
      <c r="AH57" s="304"/>
      <c r="AI57" s="304"/>
      <c r="AK57" s="304"/>
      <c r="AL57" s="304"/>
      <c r="AM57" s="304"/>
      <c r="AO57" s="304"/>
      <c r="AP57" s="304"/>
      <c r="AR57" s="304"/>
      <c r="AT57" s="304"/>
      <c r="AU57" s="304"/>
      <c r="AV57" s="304"/>
      <c r="AW57" s="304"/>
      <c r="AY57" s="304"/>
      <c r="AZ57" s="304"/>
      <c r="BB57" s="304"/>
      <c r="BC57" s="304"/>
      <c r="BD57" s="304"/>
      <c r="BF57" s="304"/>
      <c r="BG57" s="304"/>
      <c r="BI57" s="304"/>
      <c r="BJ57" s="304"/>
      <c r="BK57" s="304"/>
      <c r="BL57" s="304"/>
    </row>
    <row r="58" spans="3:64" x14ac:dyDescent="0.25">
      <c r="C58" s="304"/>
      <c r="D58" s="304"/>
      <c r="H58" s="304"/>
      <c r="I58" s="304"/>
      <c r="M58" s="304"/>
      <c r="N58" s="304"/>
      <c r="P58" s="304"/>
      <c r="R58" s="304"/>
      <c r="S58" s="304"/>
      <c r="T58" s="304"/>
      <c r="V58" s="304"/>
      <c r="X58" s="304"/>
      <c r="Y58" s="304"/>
      <c r="AA58" s="304"/>
      <c r="AB58" s="304"/>
      <c r="AD58" s="304"/>
      <c r="AE58" s="304"/>
      <c r="AF58" s="304"/>
      <c r="AH58" s="304"/>
      <c r="AI58" s="304"/>
      <c r="AK58" s="304"/>
      <c r="AL58" s="304"/>
      <c r="AM58" s="304"/>
      <c r="AO58" s="304"/>
      <c r="AP58" s="304"/>
      <c r="AR58" s="304"/>
      <c r="AT58" s="304"/>
      <c r="AU58" s="304"/>
      <c r="AV58" s="304"/>
      <c r="AW58" s="304"/>
      <c r="AY58" s="304"/>
      <c r="AZ58" s="304"/>
      <c r="BB58" s="304"/>
      <c r="BC58" s="304"/>
      <c r="BD58" s="304"/>
      <c r="BF58" s="304"/>
      <c r="BG58" s="304"/>
      <c r="BI58" s="304"/>
      <c r="BJ58" s="304"/>
      <c r="BK58" s="304"/>
      <c r="BL58" s="304"/>
    </row>
    <row r="59" spans="3:64" x14ac:dyDescent="0.25">
      <c r="C59" s="304"/>
      <c r="D59" s="304"/>
      <c r="H59" s="304"/>
      <c r="I59" s="304"/>
      <c r="M59" s="304"/>
      <c r="N59" s="304"/>
      <c r="P59" s="304"/>
      <c r="R59" s="304"/>
      <c r="S59" s="304"/>
      <c r="T59" s="304"/>
      <c r="V59" s="304"/>
      <c r="X59" s="304"/>
      <c r="Y59" s="304"/>
      <c r="AA59" s="304"/>
      <c r="AB59" s="304"/>
      <c r="AD59" s="304"/>
      <c r="AE59" s="304"/>
      <c r="AF59" s="304"/>
      <c r="AH59" s="304"/>
      <c r="AI59" s="304"/>
      <c r="AK59" s="304"/>
      <c r="AL59" s="304"/>
      <c r="AM59" s="304"/>
      <c r="AO59" s="304"/>
      <c r="AP59" s="304"/>
      <c r="AR59" s="304"/>
      <c r="AT59" s="304"/>
      <c r="AU59" s="304"/>
      <c r="AV59" s="304"/>
      <c r="AW59" s="304"/>
      <c r="AY59" s="304"/>
      <c r="AZ59" s="304"/>
      <c r="BB59" s="304"/>
      <c r="BC59" s="304"/>
      <c r="BD59" s="304"/>
      <c r="BF59" s="304"/>
      <c r="BG59" s="304"/>
      <c r="BI59" s="304"/>
      <c r="BJ59" s="304"/>
      <c r="BK59" s="304"/>
      <c r="BL59" s="304"/>
    </row>
    <row r="60" spans="3:64" x14ac:dyDescent="0.25">
      <c r="C60" s="304"/>
      <c r="D60" s="304"/>
      <c r="H60" s="304"/>
      <c r="I60" s="304"/>
      <c r="M60" s="304"/>
      <c r="N60" s="304"/>
      <c r="P60" s="304"/>
      <c r="R60" s="304"/>
      <c r="S60" s="304"/>
      <c r="T60" s="304"/>
      <c r="V60" s="304"/>
      <c r="X60" s="304"/>
      <c r="Y60" s="304"/>
      <c r="AA60" s="304"/>
      <c r="AB60" s="304"/>
      <c r="AD60" s="304"/>
      <c r="AE60" s="304"/>
      <c r="AF60" s="304"/>
      <c r="AH60" s="304"/>
      <c r="AI60" s="304"/>
      <c r="AK60" s="304"/>
      <c r="AL60" s="304"/>
      <c r="AM60" s="304"/>
      <c r="AO60" s="304"/>
      <c r="AP60" s="304"/>
      <c r="AR60" s="304"/>
      <c r="AT60" s="304"/>
      <c r="AU60" s="304"/>
      <c r="AV60" s="304"/>
      <c r="AW60" s="304"/>
      <c r="AY60" s="304"/>
      <c r="AZ60" s="304"/>
      <c r="BB60" s="304"/>
      <c r="BC60" s="304"/>
      <c r="BD60" s="304"/>
      <c r="BF60" s="304"/>
      <c r="BG60" s="304"/>
      <c r="BI60" s="304"/>
      <c r="BJ60" s="304"/>
      <c r="BK60" s="304"/>
      <c r="BL60" s="304"/>
    </row>
    <row r="61" spans="3:64" x14ac:dyDescent="0.25">
      <c r="C61" s="304"/>
      <c r="D61" s="304"/>
      <c r="H61" s="304"/>
      <c r="I61" s="304"/>
      <c r="M61" s="304"/>
      <c r="N61" s="304"/>
      <c r="P61" s="304"/>
      <c r="R61" s="304"/>
      <c r="S61" s="304"/>
      <c r="T61" s="304"/>
      <c r="V61" s="304"/>
      <c r="X61" s="304"/>
      <c r="Y61" s="304"/>
      <c r="AA61" s="304"/>
      <c r="AB61" s="304"/>
      <c r="AD61" s="304"/>
      <c r="AE61" s="304"/>
      <c r="AF61" s="304"/>
      <c r="AH61" s="304"/>
      <c r="AI61" s="304"/>
      <c r="AK61" s="304"/>
      <c r="AL61" s="304"/>
      <c r="AM61" s="304"/>
      <c r="AO61" s="304"/>
      <c r="AP61" s="304"/>
      <c r="AR61" s="304"/>
      <c r="AT61" s="304"/>
      <c r="AU61" s="304"/>
      <c r="AV61" s="304"/>
      <c r="AW61" s="304"/>
      <c r="AY61" s="304"/>
      <c r="AZ61" s="304"/>
      <c r="BB61" s="304"/>
      <c r="BC61" s="304"/>
      <c r="BD61" s="304"/>
      <c r="BF61" s="304"/>
      <c r="BG61" s="304"/>
      <c r="BI61" s="304"/>
      <c r="BJ61" s="304"/>
      <c r="BK61" s="304"/>
      <c r="BL61" s="304"/>
    </row>
    <row r="62" spans="3:64" x14ac:dyDescent="0.25">
      <c r="C62" s="304"/>
      <c r="D62" s="304"/>
      <c r="H62" s="304"/>
      <c r="I62" s="304"/>
      <c r="M62" s="304"/>
      <c r="N62" s="304"/>
      <c r="P62" s="304"/>
      <c r="R62" s="304"/>
      <c r="S62" s="304"/>
      <c r="T62" s="304"/>
      <c r="V62" s="304"/>
      <c r="X62" s="304"/>
      <c r="Y62" s="304"/>
      <c r="AA62" s="304"/>
      <c r="AB62" s="304"/>
      <c r="AD62" s="304"/>
      <c r="AE62" s="304"/>
      <c r="AF62" s="304"/>
      <c r="AH62" s="304"/>
      <c r="AI62" s="304"/>
      <c r="AK62" s="304"/>
      <c r="AL62" s="304"/>
      <c r="AM62" s="304"/>
      <c r="AO62" s="304"/>
      <c r="AP62" s="304"/>
      <c r="AR62" s="304"/>
      <c r="AT62" s="304"/>
      <c r="AU62" s="304"/>
      <c r="AV62" s="304"/>
      <c r="AW62" s="304"/>
      <c r="AY62" s="304"/>
      <c r="AZ62" s="304"/>
      <c r="BB62" s="304"/>
      <c r="BC62" s="304"/>
      <c r="BD62" s="304"/>
      <c r="BF62" s="304"/>
      <c r="BG62" s="304"/>
      <c r="BI62" s="304"/>
      <c r="BJ62" s="304"/>
      <c r="BK62" s="304"/>
      <c r="BL62" s="304"/>
    </row>
    <row r="63" spans="3:64" x14ac:dyDescent="0.25">
      <c r="C63" s="304"/>
      <c r="D63" s="304"/>
      <c r="H63" s="304"/>
      <c r="I63" s="304"/>
      <c r="M63" s="304"/>
      <c r="N63" s="304"/>
      <c r="P63" s="304"/>
      <c r="R63" s="304"/>
      <c r="S63" s="304"/>
      <c r="T63" s="304"/>
      <c r="V63" s="304"/>
      <c r="X63" s="304"/>
      <c r="Y63" s="304"/>
      <c r="AA63" s="304"/>
      <c r="AB63" s="304"/>
      <c r="AD63" s="304"/>
      <c r="AE63" s="304"/>
      <c r="AF63" s="304"/>
      <c r="AH63" s="304"/>
      <c r="AI63" s="304"/>
      <c r="AK63" s="304"/>
      <c r="AL63" s="304"/>
      <c r="AM63" s="304"/>
      <c r="AO63" s="304"/>
      <c r="AP63" s="304"/>
      <c r="AR63" s="304"/>
      <c r="AT63" s="304"/>
      <c r="AU63" s="304"/>
      <c r="AV63" s="304"/>
      <c r="AW63" s="304"/>
      <c r="AY63" s="304"/>
      <c r="AZ63" s="304"/>
      <c r="BB63" s="304"/>
      <c r="BC63" s="304"/>
      <c r="BD63" s="304"/>
      <c r="BF63" s="304"/>
      <c r="BG63" s="304"/>
      <c r="BI63" s="304"/>
      <c r="BJ63" s="304"/>
      <c r="BK63" s="304"/>
      <c r="BL63" s="304"/>
    </row>
    <row r="64" spans="3:64" x14ac:dyDescent="0.25">
      <c r="C64" s="304"/>
      <c r="D64" s="304"/>
      <c r="H64" s="304"/>
      <c r="I64" s="304"/>
      <c r="M64" s="304"/>
      <c r="N64" s="304"/>
      <c r="P64" s="304"/>
      <c r="R64" s="304"/>
      <c r="S64" s="304"/>
      <c r="T64" s="304"/>
      <c r="V64" s="304"/>
      <c r="X64" s="304"/>
      <c r="Y64" s="304"/>
      <c r="AA64" s="304"/>
      <c r="AB64" s="304"/>
      <c r="AD64" s="304"/>
      <c r="AE64" s="304"/>
      <c r="AF64" s="304"/>
      <c r="AH64" s="304"/>
      <c r="AI64" s="304"/>
      <c r="AK64" s="304"/>
      <c r="AL64" s="304"/>
      <c r="AM64" s="304"/>
      <c r="AO64" s="304"/>
      <c r="AP64" s="304"/>
      <c r="AR64" s="304"/>
      <c r="AT64" s="304"/>
      <c r="AU64" s="304"/>
      <c r="AV64" s="304"/>
      <c r="AW64" s="304"/>
      <c r="AY64" s="304"/>
      <c r="AZ64" s="304"/>
      <c r="BB64" s="304"/>
      <c r="BC64" s="304"/>
      <c r="BD64" s="304"/>
      <c r="BF64" s="304"/>
      <c r="BG64" s="304"/>
      <c r="BI64" s="304"/>
      <c r="BJ64" s="304"/>
      <c r="BK64" s="304"/>
      <c r="BL64" s="304"/>
    </row>
    <row r="65" spans="3:64" x14ac:dyDescent="0.25">
      <c r="C65" s="304"/>
      <c r="D65" s="304"/>
      <c r="H65" s="304"/>
      <c r="I65" s="304"/>
      <c r="M65" s="304"/>
      <c r="N65" s="304"/>
      <c r="P65" s="304"/>
      <c r="R65" s="304"/>
      <c r="S65" s="304"/>
      <c r="T65" s="304"/>
      <c r="V65" s="304"/>
      <c r="X65" s="304"/>
      <c r="Y65" s="304"/>
      <c r="AA65" s="304"/>
      <c r="AB65" s="304"/>
      <c r="AD65" s="304"/>
      <c r="AE65" s="304"/>
      <c r="AF65" s="304"/>
      <c r="AH65" s="304"/>
      <c r="AI65" s="304"/>
      <c r="AK65" s="304"/>
      <c r="AL65" s="304"/>
      <c r="AM65" s="304"/>
      <c r="AO65" s="304"/>
      <c r="AP65" s="304"/>
      <c r="AR65" s="304"/>
      <c r="AT65" s="304"/>
      <c r="AU65" s="304"/>
      <c r="AV65" s="304"/>
      <c r="AW65" s="304"/>
      <c r="AY65" s="304"/>
      <c r="AZ65" s="304"/>
      <c r="BB65" s="304"/>
      <c r="BC65" s="304"/>
      <c r="BD65" s="304"/>
      <c r="BF65" s="304"/>
      <c r="BG65" s="304"/>
      <c r="BI65" s="304"/>
      <c r="BJ65" s="304"/>
      <c r="BK65" s="304"/>
      <c r="BL65" s="304"/>
    </row>
    <row r="66" spans="3:64" x14ac:dyDescent="0.25">
      <c r="C66" s="304"/>
      <c r="D66" s="304"/>
      <c r="H66" s="304"/>
      <c r="I66" s="304"/>
      <c r="M66" s="304"/>
      <c r="N66" s="304"/>
      <c r="P66" s="304"/>
      <c r="R66" s="304"/>
      <c r="S66" s="304"/>
      <c r="T66" s="304"/>
      <c r="V66" s="304"/>
      <c r="X66" s="304"/>
      <c r="Y66" s="304"/>
      <c r="AA66" s="304"/>
      <c r="AB66" s="304"/>
      <c r="AD66" s="304"/>
      <c r="AE66" s="304"/>
      <c r="AF66" s="304"/>
      <c r="AH66" s="304"/>
      <c r="AI66" s="304"/>
      <c r="AK66" s="304"/>
      <c r="AL66" s="304"/>
      <c r="AM66" s="304"/>
      <c r="AO66" s="304"/>
      <c r="AP66" s="304"/>
      <c r="AR66" s="304"/>
      <c r="AT66" s="304"/>
      <c r="AU66" s="304"/>
      <c r="AV66" s="304"/>
      <c r="AW66" s="304"/>
      <c r="AY66" s="304"/>
      <c r="AZ66" s="304"/>
      <c r="BB66" s="304"/>
      <c r="BC66" s="304"/>
      <c r="BD66" s="304"/>
      <c r="BF66" s="304"/>
      <c r="BG66" s="304"/>
      <c r="BI66" s="304"/>
      <c r="BJ66" s="304"/>
      <c r="BK66" s="304"/>
      <c r="BL66" s="304"/>
    </row>
    <row r="67" spans="3:64" x14ac:dyDescent="0.25">
      <c r="C67" s="304"/>
      <c r="D67" s="304"/>
      <c r="H67" s="304"/>
      <c r="I67" s="304"/>
      <c r="M67" s="304"/>
      <c r="N67" s="304"/>
      <c r="P67" s="304"/>
      <c r="R67" s="304"/>
      <c r="S67" s="304"/>
      <c r="T67" s="304"/>
      <c r="V67" s="304"/>
      <c r="X67" s="304"/>
      <c r="Y67" s="304"/>
      <c r="AA67" s="304"/>
      <c r="AB67" s="304"/>
      <c r="AD67" s="304"/>
      <c r="AE67" s="304"/>
      <c r="AF67" s="304"/>
      <c r="AH67" s="304"/>
      <c r="AI67" s="304"/>
      <c r="AK67" s="304"/>
      <c r="AL67" s="304"/>
      <c r="AM67" s="304"/>
      <c r="AO67" s="304"/>
      <c r="AP67" s="304"/>
      <c r="AR67" s="304"/>
      <c r="AT67" s="304"/>
      <c r="AU67" s="304"/>
      <c r="AV67" s="304"/>
      <c r="AW67" s="304"/>
      <c r="AY67" s="304"/>
      <c r="AZ67" s="304"/>
      <c r="BB67" s="304"/>
      <c r="BC67" s="304"/>
      <c r="BD67" s="304"/>
      <c r="BF67" s="304"/>
      <c r="BG67" s="304"/>
      <c r="BI67" s="304"/>
      <c r="BJ67" s="304"/>
      <c r="BK67" s="304"/>
      <c r="BL67" s="304"/>
    </row>
    <row r="68" spans="3:64" x14ac:dyDescent="0.25">
      <c r="C68" s="304"/>
      <c r="D68" s="304"/>
      <c r="H68" s="304"/>
      <c r="I68" s="304"/>
      <c r="M68" s="304"/>
      <c r="N68" s="304"/>
      <c r="P68" s="304"/>
      <c r="R68" s="304"/>
      <c r="S68" s="304"/>
      <c r="T68" s="304"/>
      <c r="V68" s="304"/>
      <c r="X68" s="304"/>
      <c r="Y68" s="304"/>
      <c r="AA68" s="304"/>
      <c r="AB68" s="304"/>
      <c r="AD68" s="304"/>
      <c r="AE68" s="304"/>
      <c r="AF68" s="304"/>
      <c r="AH68" s="304"/>
      <c r="AI68" s="304"/>
      <c r="AK68" s="304"/>
      <c r="AL68" s="304"/>
      <c r="AM68" s="304"/>
      <c r="AO68" s="304"/>
      <c r="AP68" s="304"/>
      <c r="AR68" s="304"/>
      <c r="AT68" s="304"/>
      <c r="AU68" s="304"/>
      <c r="AV68" s="304"/>
      <c r="AW68" s="304"/>
      <c r="AY68" s="304"/>
      <c r="AZ68" s="304"/>
      <c r="BB68" s="304"/>
      <c r="BC68" s="304"/>
      <c r="BD68" s="304"/>
      <c r="BF68" s="304"/>
      <c r="BG68" s="304"/>
      <c r="BI68" s="304"/>
      <c r="BJ68" s="304"/>
      <c r="BK68" s="304"/>
      <c r="BL68" s="304"/>
    </row>
    <row r="69" spans="3:64" x14ac:dyDescent="0.25">
      <c r="C69" s="304"/>
      <c r="D69" s="304"/>
      <c r="H69" s="304"/>
      <c r="I69" s="304"/>
      <c r="M69" s="304"/>
      <c r="N69" s="304"/>
      <c r="P69" s="304"/>
      <c r="R69" s="304"/>
      <c r="S69" s="304"/>
      <c r="T69" s="304"/>
      <c r="V69" s="304"/>
      <c r="X69" s="304"/>
      <c r="Y69" s="304"/>
      <c r="AA69" s="304"/>
      <c r="AB69" s="304"/>
      <c r="AD69" s="304"/>
      <c r="AE69" s="304"/>
      <c r="AF69" s="304"/>
      <c r="AH69" s="304"/>
      <c r="AI69" s="304"/>
      <c r="AK69" s="304"/>
      <c r="AL69" s="304"/>
      <c r="AM69" s="304"/>
      <c r="AO69" s="304"/>
      <c r="AP69" s="304"/>
      <c r="AR69" s="304"/>
      <c r="AT69" s="304"/>
      <c r="AU69" s="304"/>
      <c r="AV69" s="304"/>
      <c r="AW69" s="304"/>
      <c r="AY69" s="304"/>
      <c r="AZ69" s="304"/>
      <c r="BB69" s="304"/>
      <c r="BC69" s="304"/>
      <c r="BD69" s="304"/>
      <c r="BF69" s="304"/>
      <c r="BG69" s="304"/>
      <c r="BI69" s="304"/>
      <c r="BJ69" s="304"/>
      <c r="BK69" s="304"/>
      <c r="BL69" s="304"/>
    </row>
    <row r="70" spans="3:64" x14ac:dyDescent="0.25">
      <c r="C70" s="304"/>
      <c r="D70" s="304"/>
      <c r="H70" s="304"/>
      <c r="I70" s="304"/>
      <c r="M70" s="304"/>
      <c r="N70" s="304"/>
      <c r="P70" s="304"/>
      <c r="R70" s="304"/>
      <c r="S70" s="304"/>
      <c r="T70" s="304"/>
      <c r="V70" s="304"/>
      <c r="X70" s="304"/>
      <c r="Y70" s="304"/>
      <c r="AA70" s="304"/>
      <c r="AB70" s="304"/>
      <c r="AD70" s="304"/>
      <c r="AE70" s="304"/>
      <c r="AF70" s="304"/>
      <c r="AH70" s="304"/>
      <c r="AI70" s="304"/>
      <c r="AK70" s="304"/>
      <c r="AL70" s="304"/>
      <c r="AM70" s="304"/>
      <c r="AO70" s="304"/>
      <c r="AP70" s="304"/>
      <c r="AR70" s="304"/>
      <c r="AT70" s="304"/>
      <c r="AU70" s="304"/>
      <c r="AV70" s="304"/>
      <c r="AW70" s="304"/>
      <c r="AY70" s="304"/>
      <c r="AZ70" s="304"/>
      <c r="BB70" s="304"/>
      <c r="BC70" s="304"/>
      <c r="BD70" s="304"/>
      <c r="BF70" s="304"/>
      <c r="BG70" s="304"/>
      <c r="BI70" s="304"/>
      <c r="BJ70" s="304"/>
      <c r="BK70" s="304"/>
      <c r="BL70" s="304"/>
    </row>
    <row r="71" spans="3:64" x14ac:dyDescent="0.25">
      <c r="C71" s="304"/>
      <c r="D71" s="304"/>
      <c r="H71" s="304"/>
      <c r="I71" s="304"/>
      <c r="M71" s="304"/>
      <c r="N71" s="304"/>
      <c r="P71" s="304"/>
      <c r="R71" s="304"/>
      <c r="S71" s="304"/>
      <c r="T71" s="304"/>
      <c r="V71" s="304"/>
      <c r="X71" s="304"/>
      <c r="Y71" s="304"/>
      <c r="AA71" s="304"/>
      <c r="AB71" s="304"/>
      <c r="AD71" s="304"/>
      <c r="AE71" s="304"/>
      <c r="AF71" s="304"/>
      <c r="AH71" s="304"/>
      <c r="AI71" s="304"/>
      <c r="AK71" s="304"/>
      <c r="AL71" s="304"/>
      <c r="AM71" s="304"/>
      <c r="AO71" s="304"/>
      <c r="AP71" s="304"/>
      <c r="AR71" s="304"/>
      <c r="AT71" s="304"/>
      <c r="AU71" s="304"/>
      <c r="AV71" s="304"/>
      <c r="AW71" s="304"/>
      <c r="AY71" s="304"/>
      <c r="AZ71" s="304"/>
      <c r="BB71" s="304"/>
      <c r="BC71" s="304"/>
      <c r="BD71" s="304"/>
      <c r="BF71" s="304"/>
      <c r="BG71" s="304"/>
      <c r="BI71" s="304"/>
      <c r="BJ71" s="304"/>
      <c r="BK71" s="304"/>
      <c r="BL71" s="304"/>
    </row>
    <row r="72" spans="3:64" x14ac:dyDescent="0.25">
      <c r="C72" s="304"/>
      <c r="D72" s="304"/>
      <c r="H72" s="304"/>
      <c r="I72" s="304"/>
      <c r="M72" s="304"/>
      <c r="N72" s="304"/>
      <c r="P72" s="304"/>
      <c r="R72" s="304"/>
      <c r="S72" s="304"/>
      <c r="T72" s="304"/>
      <c r="V72" s="304"/>
      <c r="X72" s="304"/>
      <c r="Y72" s="304"/>
      <c r="AA72" s="304"/>
      <c r="AB72" s="304"/>
      <c r="AD72" s="304"/>
      <c r="AE72" s="304"/>
      <c r="AF72" s="304"/>
      <c r="AH72" s="304"/>
      <c r="AI72" s="304"/>
      <c r="AK72" s="304"/>
      <c r="AL72" s="304"/>
      <c r="AM72" s="304"/>
      <c r="AO72" s="304"/>
      <c r="AP72" s="304"/>
      <c r="AR72" s="304"/>
      <c r="AT72" s="304"/>
      <c r="AU72" s="304"/>
      <c r="AV72" s="304"/>
      <c r="AW72" s="304"/>
      <c r="AY72" s="304"/>
      <c r="AZ72" s="304"/>
      <c r="BB72" s="304"/>
      <c r="BC72" s="304"/>
      <c r="BD72" s="304"/>
      <c r="BF72" s="304"/>
      <c r="BG72" s="304"/>
      <c r="BI72" s="304"/>
      <c r="BJ72" s="304"/>
      <c r="BK72" s="304"/>
      <c r="BL72" s="304"/>
    </row>
    <row r="73" spans="3:64" x14ac:dyDescent="0.25">
      <c r="C73" s="304"/>
      <c r="D73" s="304"/>
      <c r="H73" s="304"/>
      <c r="I73" s="304"/>
      <c r="M73" s="304"/>
      <c r="N73" s="304"/>
      <c r="P73" s="304"/>
      <c r="R73" s="304"/>
      <c r="S73" s="304"/>
      <c r="T73" s="304"/>
      <c r="V73" s="304"/>
      <c r="X73" s="304"/>
      <c r="Y73" s="304"/>
      <c r="AA73" s="304"/>
      <c r="AB73" s="304"/>
      <c r="AD73" s="304"/>
      <c r="AE73" s="304"/>
      <c r="AF73" s="304"/>
      <c r="AH73" s="304"/>
      <c r="AI73" s="304"/>
      <c r="AK73" s="304"/>
      <c r="AL73" s="304"/>
      <c r="AM73" s="304"/>
      <c r="AO73" s="304"/>
      <c r="AP73" s="304"/>
      <c r="AR73" s="304"/>
      <c r="AT73" s="304"/>
      <c r="AU73" s="304"/>
      <c r="AV73" s="304"/>
      <c r="AW73" s="304"/>
      <c r="AY73" s="304"/>
      <c r="AZ73" s="304"/>
      <c r="BB73" s="304"/>
      <c r="BC73" s="304"/>
      <c r="BD73" s="304"/>
      <c r="BF73" s="304"/>
      <c r="BG73" s="304"/>
      <c r="BI73" s="304"/>
      <c r="BJ73" s="304"/>
      <c r="BK73" s="304"/>
      <c r="BL73" s="304"/>
    </row>
    <row r="74" spans="3:64" x14ac:dyDescent="0.25">
      <c r="C74" s="304"/>
      <c r="D74" s="304"/>
      <c r="H74" s="304"/>
      <c r="I74" s="304"/>
      <c r="M74" s="304"/>
      <c r="N74" s="304"/>
      <c r="P74" s="304"/>
      <c r="R74" s="304"/>
      <c r="S74" s="304"/>
      <c r="T74" s="304"/>
      <c r="V74" s="304"/>
      <c r="X74" s="304"/>
      <c r="Y74" s="304"/>
      <c r="AA74" s="304"/>
      <c r="AB74" s="304"/>
      <c r="AD74" s="304"/>
      <c r="AE74" s="304"/>
      <c r="AF74" s="304"/>
      <c r="AH74" s="304"/>
      <c r="AI74" s="304"/>
      <c r="AK74" s="304"/>
      <c r="AL74" s="304"/>
      <c r="AM74" s="304"/>
      <c r="AO74" s="304"/>
      <c r="AP74" s="304"/>
      <c r="AR74" s="304"/>
      <c r="AT74" s="304"/>
      <c r="AU74" s="304"/>
      <c r="AV74" s="304"/>
      <c r="AW74" s="304"/>
      <c r="AY74" s="304"/>
      <c r="AZ74" s="304"/>
      <c r="BB74" s="304"/>
      <c r="BC74" s="304"/>
      <c r="BD74" s="304"/>
      <c r="BF74" s="304"/>
      <c r="BG74" s="304"/>
      <c r="BI74" s="304"/>
      <c r="BJ74" s="304"/>
      <c r="BK74" s="304"/>
      <c r="BL74" s="304"/>
    </row>
    <row r="75" spans="3:64" x14ac:dyDescent="0.25">
      <c r="C75" s="304"/>
      <c r="D75" s="304"/>
      <c r="H75" s="304"/>
      <c r="I75" s="304"/>
      <c r="M75" s="304"/>
      <c r="N75" s="304"/>
      <c r="P75" s="304"/>
      <c r="R75" s="304"/>
      <c r="S75" s="304"/>
      <c r="T75" s="304"/>
      <c r="V75" s="304"/>
      <c r="X75" s="304"/>
      <c r="Y75" s="304"/>
      <c r="AA75" s="304"/>
      <c r="AB75" s="304"/>
      <c r="AD75" s="304"/>
      <c r="AE75" s="304"/>
      <c r="AF75" s="304"/>
      <c r="AH75" s="304"/>
      <c r="AI75" s="304"/>
      <c r="AK75" s="304"/>
      <c r="AL75" s="304"/>
      <c r="AM75" s="304"/>
      <c r="AO75" s="304"/>
      <c r="AP75" s="304"/>
      <c r="AR75" s="304"/>
      <c r="AT75" s="304"/>
      <c r="AU75" s="304"/>
      <c r="AV75" s="304"/>
      <c r="AW75" s="304"/>
      <c r="AY75" s="304"/>
      <c r="AZ75" s="304"/>
      <c r="BB75" s="304"/>
      <c r="BC75" s="304"/>
      <c r="BD75" s="304"/>
      <c r="BF75" s="304"/>
      <c r="BG75" s="304"/>
      <c r="BI75" s="304"/>
      <c r="BJ75" s="304"/>
      <c r="BK75" s="304"/>
      <c r="BL75" s="304"/>
    </row>
    <row r="76" spans="3:64" x14ac:dyDescent="0.25">
      <c r="C76" s="304"/>
      <c r="D76" s="304"/>
      <c r="H76" s="304"/>
      <c r="I76" s="304"/>
      <c r="M76" s="304"/>
      <c r="N76" s="304"/>
      <c r="P76" s="304"/>
      <c r="R76" s="304"/>
      <c r="S76" s="304"/>
      <c r="T76" s="304"/>
      <c r="V76" s="304"/>
      <c r="X76" s="304"/>
      <c r="Y76" s="304"/>
      <c r="AA76" s="304"/>
      <c r="AB76" s="304"/>
      <c r="AD76" s="304"/>
      <c r="AE76" s="304"/>
      <c r="AF76" s="304"/>
      <c r="AH76" s="304"/>
      <c r="AI76" s="304"/>
      <c r="AK76" s="304"/>
      <c r="AL76" s="304"/>
      <c r="AM76" s="304"/>
      <c r="AO76" s="304"/>
      <c r="AP76" s="304"/>
      <c r="AR76" s="304"/>
      <c r="AT76" s="304"/>
      <c r="AU76" s="304"/>
      <c r="AV76" s="304"/>
      <c r="AW76" s="304"/>
      <c r="AY76" s="304"/>
      <c r="AZ76" s="304"/>
      <c r="BB76" s="304"/>
      <c r="BC76" s="304"/>
      <c r="BD76" s="304"/>
      <c r="BF76" s="304"/>
      <c r="BG76" s="304"/>
      <c r="BI76" s="304"/>
      <c r="BJ76" s="304"/>
      <c r="BK76" s="304"/>
      <c r="BL76" s="304"/>
    </row>
    <row r="77" spans="3:64" x14ac:dyDescent="0.25">
      <c r="C77" s="304"/>
      <c r="D77" s="304"/>
      <c r="H77" s="304"/>
      <c r="I77" s="304"/>
      <c r="M77" s="304"/>
      <c r="N77" s="304"/>
      <c r="P77" s="304"/>
      <c r="R77" s="304"/>
      <c r="S77" s="304"/>
      <c r="T77" s="304"/>
      <c r="V77" s="304"/>
      <c r="X77" s="304"/>
      <c r="Y77" s="304"/>
      <c r="AA77" s="304"/>
      <c r="AB77" s="304"/>
      <c r="AD77" s="304"/>
      <c r="AE77" s="304"/>
      <c r="AF77" s="304"/>
      <c r="AH77" s="304"/>
      <c r="AI77" s="304"/>
      <c r="AK77" s="304"/>
      <c r="AL77" s="304"/>
      <c r="AM77" s="304"/>
      <c r="AO77" s="304"/>
      <c r="AP77" s="304"/>
      <c r="AR77" s="304"/>
      <c r="AT77" s="304"/>
      <c r="AU77" s="304"/>
      <c r="AV77" s="304"/>
      <c r="AW77" s="304"/>
      <c r="AY77" s="304"/>
      <c r="AZ77" s="304"/>
      <c r="BB77" s="304"/>
      <c r="BC77" s="304"/>
      <c r="BD77" s="304"/>
      <c r="BF77" s="304"/>
      <c r="BG77" s="304"/>
      <c r="BI77" s="304"/>
      <c r="BJ77" s="304"/>
      <c r="BK77" s="304"/>
      <c r="BL77" s="304"/>
    </row>
    <row r="78" spans="3:64" x14ac:dyDescent="0.25">
      <c r="C78" s="304"/>
      <c r="D78" s="304"/>
      <c r="H78" s="304"/>
      <c r="I78" s="304"/>
      <c r="M78" s="304"/>
      <c r="N78" s="304"/>
      <c r="P78" s="304"/>
      <c r="R78" s="304"/>
      <c r="S78" s="304"/>
      <c r="T78" s="304"/>
      <c r="V78" s="304"/>
      <c r="X78" s="304"/>
      <c r="Y78" s="304"/>
      <c r="AA78" s="304"/>
      <c r="AB78" s="304"/>
      <c r="AD78" s="304"/>
      <c r="AE78" s="304"/>
      <c r="AF78" s="304"/>
      <c r="AH78" s="304"/>
      <c r="AI78" s="304"/>
      <c r="AK78" s="304"/>
      <c r="AL78" s="304"/>
      <c r="AM78" s="304"/>
      <c r="AO78" s="304"/>
      <c r="AP78" s="304"/>
      <c r="AR78" s="304"/>
      <c r="AT78" s="304"/>
      <c r="AU78" s="304"/>
      <c r="AV78" s="304"/>
      <c r="AW78" s="304"/>
      <c r="AY78" s="304"/>
      <c r="AZ78" s="304"/>
      <c r="BB78" s="304"/>
      <c r="BC78" s="304"/>
      <c r="BD78" s="304"/>
      <c r="BF78" s="304"/>
      <c r="BG78" s="304"/>
      <c r="BI78" s="304"/>
      <c r="BJ78" s="304"/>
      <c r="BK78" s="304"/>
      <c r="BL78" s="304"/>
    </row>
    <row r="79" spans="3:64" x14ac:dyDescent="0.25">
      <c r="C79" s="304"/>
      <c r="D79" s="304"/>
      <c r="H79" s="304"/>
      <c r="I79" s="304"/>
      <c r="M79" s="304"/>
      <c r="N79" s="304"/>
      <c r="P79" s="304"/>
      <c r="R79" s="304"/>
      <c r="S79" s="304"/>
      <c r="T79" s="304"/>
      <c r="V79" s="304"/>
      <c r="X79" s="304"/>
      <c r="Y79" s="304"/>
      <c r="AA79" s="304"/>
      <c r="AB79" s="304"/>
      <c r="AD79" s="304"/>
      <c r="AE79" s="304"/>
      <c r="AF79" s="304"/>
      <c r="AH79" s="304"/>
      <c r="AI79" s="304"/>
      <c r="AK79" s="304"/>
      <c r="AL79" s="304"/>
      <c r="AM79" s="304"/>
      <c r="AO79" s="304"/>
      <c r="AP79" s="304"/>
      <c r="AR79" s="304"/>
      <c r="AT79" s="304"/>
      <c r="AU79" s="304"/>
      <c r="AV79" s="304"/>
      <c r="AW79" s="304"/>
      <c r="AY79" s="304"/>
      <c r="AZ79" s="304"/>
      <c r="BB79" s="304"/>
      <c r="BC79" s="304"/>
      <c r="BD79" s="304"/>
      <c r="BF79" s="304"/>
      <c r="BG79" s="304"/>
      <c r="BI79" s="304"/>
      <c r="BJ79" s="304"/>
      <c r="BK79" s="304"/>
      <c r="BL79" s="304"/>
    </row>
    <row r="80" spans="3:64" x14ac:dyDescent="0.25">
      <c r="C80" s="304"/>
      <c r="D80" s="304"/>
      <c r="H80" s="304"/>
      <c r="I80" s="304"/>
      <c r="M80" s="304"/>
      <c r="N80" s="304"/>
      <c r="P80" s="304"/>
      <c r="R80" s="304"/>
      <c r="S80" s="304"/>
      <c r="T80" s="304"/>
      <c r="V80" s="304"/>
      <c r="X80" s="304"/>
      <c r="Y80" s="304"/>
      <c r="AA80" s="304"/>
      <c r="AB80" s="304"/>
      <c r="AD80" s="304"/>
      <c r="AE80" s="304"/>
      <c r="AF80" s="304"/>
      <c r="AH80" s="304"/>
      <c r="AI80" s="304"/>
      <c r="AK80" s="304"/>
      <c r="AL80" s="304"/>
      <c r="AM80" s="304"/>
      <c r="AO80" s="304"/>
      <c r="AP80" s="304"/>
      <c r="AR80" s="304"/>
      <c r="AT80" s="304"/>
      <c r="AU80" s="304"/>
      <c r="AV80" s="304"/>
      <c r="AW80" s="304"/>
      <c r="AY80" s="304"/>
      <c r="AZ80" s="304"/>
      <c r="BB80" s="304"/>
      <c r="BC80" s="304"/>
      <c r="BD80" s="304"/>
      <c r="BF80" s="304"/>
      <c r="BG80" s="304"/>
      <c r="BI80" s="304"/>
      <c r="BJ80" s="304"/>
      <c r="BK80" s="304"/>
      <c r="BL80" s="304"/>
    </row>
    <row r="81" spans="3:64" x14ac:dyDescent="0.25">
      <c r="C81" s="304"/>
      <c r="D81" s="304"/>
      <c r="H81" s="304"/>
      <c r="I81" s="304"/>
      <c r="M81" s="304"/>
      <c r="N81" s="304"/>
      <c r="P81" s="304"/>
      <c r="R81" s="304"/>
      <c r="S81" s="304"/>
      <c r="T81" s="304"/>
      <c r="V81" s="304"/>
      <c r="X81" s="304"/>
      <c r="Y81" s="304"/>
      <c r="AA81" s="304"/>
      <c r="AB81" s="304"/>
      <c r="AD81" s="304"/>
      <c r="AE81" s="304"/>
      <c r="AF81" s="304"/>
      <c r="AH81" s="304"/>
      <c r="AI81" s="304"/>
      <c r="AK81" s="304"/>
      <c r="AL81" s="304"/>
      <c r="AM81" s="304"/>
      <c r="AO81" s="304"/>
      <c r="AP81" s="304"/>
      <c r="AR81" s="304"/>
      <c r="AT81" s="304"/>
      <c r="AU81" s="304"/>
      <c r="AV81" s="304"/>
      <c r="AW81" s="304"/>
      <c r="AY81" s="304"/>
      <c r="AZ81" s="304"/>
      <c r="BB81" s="304"/>
      <c r="BC81" s="304"/>
      <c r="BD81" s="304"/>
      <c r="BF81" s="304"/>
      <c r="BG81" s="304"/>
      <c r="BI81" s="304"/>
      <c r="BJ81" s="304"/>
      <c r="BK81" s="304"/>
      <c r="BL81" s="304"/>
    </row>
    <row r="82" spans="3:64" x14ac:dyDescent="0.25">
      <c r="C82" s="304"/>
      <c r="D82" s="304"/>
      <c r="H82" s="304"/>
      <c r="I82" s="304"/>
      <c r="M82" s="304"/>
      <c r="N82" s="304"/>
      <c r="P82" s="304"/>
      <c r="R82" s="304"/>
      <c r="S82" s="304"/>
      <c r="T82" s="304"/>
      <c r="V82" s="304"/>
      <c r="X82" s="304"/>
      <c r="Y82" s="304"/>
      <c r="AA82" s="304"/>
      <c r="AB82" s="304"/>
      <c r="AD82" s="304"/>
      <c r="AE82" s="304"/>
      <c r="AF82" s="304"/>
      <c r="AH82" s="304"/>
      <c r="AI82" s="304"/>
      <c r="AK82" s="304"/>
      <c r="AL82" s="304"/>
      <c r="AM82" s="304"/>
      <c r="AO82" s="304"/>
      <c r="AP82" s="304"/>
      <c r="AR82" s="304"/>
      <c r="AT82" s="304"/>
      <c r="AU82" s="304"/>
      <c r="AV82" s="304"/>
      <c r="AW82" s="304"/>
      <c r="AY82" s="304"/>
      <c r="AZ82" s="304"/>
      <c r="BB82" s="304"/>
      <c r="BC82" s="304"/>
      <c r="BD82" s="304"/>
      <c r="BF82" s="304"/>
      <c r="BG82" s="304"/>
      <c r="BI82" s="304"/>
      <c r="BJ82" s="304"/>
      <c r="BK82" s="304"/>
      <c r="BL82" s="304"/>
    </row>
    <row r="83" spans="3:64" x14ac:dyDescent="0.25">
      <c r="C83" s="304"/>
      <c r="D83" s="304"/>
      <c r="H83" s="304"/>
      <c r="I83" s="304"/>
      <c r="M83" s="304"/>
      <c r="N83" s="304"/>
      <c r="P83" s="304"/>
      <c r="R83" s="304"/>
      <c r="S83" s="304"/>
      <c r="T83" s="304"/>
      <c r="V83" s="304"/>
      <c r="X83" s="304"/>
      <c r="Y83" s="304"/>
      <c r="AA83" s="304"/>
      <c r="AB83" s="304"/>
      <c r="AD83" s="304"/>
      <c r="AE83" s="304"/>
      <c r="AF83" s="304"/>
      <c r="AH83" s="304"/>
      <c r="AI83" s="304"/>
      <c r="AK83" s="304"/>
      <c r="AL83" s="304"/>
      <c r="AM83" s="304"/>
      <c r="AO83" s="304"/>
      <c r="AP83" s="304"/>
      <c r="AR83" s="304"/>
      <c r="AT83" s="304"/>
      <c r="AU83" s="304"/>
      <c r="AV83" s="304"/>
      <c r="AW83" s="304"/>
      <c r="AY83" s="304"/>
      <c r="AZ83" s="304"/>
      <c r="BB83" s="304"/>
      <c r="BC83" s="304"/>
      <c r="BD83" s="304"/>
      <c r="BF83" s="304"/>
      <c r="BG83" s="304"/>
      <c r="BI83" s="304"/>
      <c r="BJ83" s="304"/>
      <c r="BK83" s="304"/>
      <c r="BL83" s="304"/>
    </row>
    <row r="84" spans="3:64" x14ac:dyDescent="0.25">
      <c r="C84" s="304"/>
      <c r="D84" s="304"/>
      <c r="H84" s="304"/>
      <c r="I84" s="304"/>
      <c r="M84" s="304"/>
      <c r="N84" s="304"/>
      <c r="P84" s="304"/>
      <c r="R84" s="304"/>
      <c r="S84" s="304"/>
      <c r="T84" s="304"/>
      <c r="V84" s="304"/>
      <c r="X84" s="304"/>
      <c r="Y84" s="304"/>
      <c r="AA84" s="304"/>
      <c r="AB84" s="304"/>
      <c r="AD84" s="304"/>
      <c r="AE84" s="304"/>
      <c r="AF84" s="304"/>
      <c r="AH84" s="304"/>
      <c r="AI84" s="304"/>
      <c r="AK84" s="304"/>
      <c r="AL84" s="304"/>
      <c r="AM84" s="304"/>
      <c r="AO84" s="304"/>
      <c r="AP84" s="304"/>
      <c r="AR84" s="304"/>
      <c r="AT84" s="304"/>
      <c r="AU84" s="304"/>
      <c r="AV84" s="304"/>
      <c r="AW84" s="304"/>
      <c r="AY84" s="304"/>
      <c r="AZ84" s="304"/>
      <c r="BB84" s="304"/>
      <c r="BC84" s="304"/>
      <c r="BD84" s="304"/>
      <c r="BF84" s="304"/>
      <c r="BG84" s="304"/>
      <c r="BI84" s="304"/>
      <c r="BJ84" s="304"/>
      <c r="BK84" s="304"/>
      <c r="BL84" s="304"/>
    </row>
    <row r="85" spans="3:64" x14ac:dyDescent="0.25">
      <c r="C85" s="304"/>
      <c r="D85" s="304"/>
      <c r="H85" s="304"/>
      <c r="I85" s="304"/>
      <c r="M85" s="304"/>
      <c r="N85" s="304"/>
      <c r="P85" s="304"/>
      <c r="R85" s="304"/>
      <c r="S85" s="304"/>
      <c r="T85" s="304"/>
      <c r="V85" s="304"/>
      <c r="X85" s="304"/>
      <c r="Y85" s="304"/>
      <c r="AA85" s="304"/>
      <c r="AB85" s="304"/>
      <c r="AD85" s="304"/>
      <c r="AE85" s="304"/>
      <c r="AF85" s="304"/>
      <c r="AH85" s="304"/>
      <c r="AI85" s="304"/>
      <c r="AK85" s="304"/>
      <c r="AL85" s="304"/>
      <c r="AM85" s="304"/>
      <c r="AO85" s="304"/>
      <c r="AP85" s="304"/>
      <c r="AR85" s="304"/>
      <c r="AT85" s="304"/>
      <c r="AU85" s="304"/>
      <c r="AV85" s="304"/>
      <c r="AW85" s="304"/>
      <c r="AY85" s="304"/>
      <c r="AZ85" s="304"/>
      <c r="BB85" s="304"/>
      <c r="BC85" s="304"/>
      <c r="BD85" s="304"/>
      <c r="BF85" s="304"/>
      <c r="BG85" s="304"/>
      <c r="BI85" s="304"/>
      <c r="BJ85" s="304"/>
      <c r="BK85" s="304"/>
      <c r="BL85" s="304"/>
    </row>
    <row r="86" spans="3:64" x14ac:dyDescent="0.25">
      <c r="C86" s="304"/>
      <c r="D86" s="304"/>
      <c r="H86" s="304"/>
      <c r="I86" s="304"/>
      <c r="M86" s="304"/>
      <c r="N86" s="304"/>
      <c r="P86" s="304"/>
      <c r="R86" s="304"/>
      <c r="S86" s="304"/>
      <c r="T86" s="304"/>
      <c r="V86" s="304"/>
      <c r="X86" s="304"/>
      <c r="Y86" s="304"/>
      <c r="AA86" s="304"/>
      <c r="AB86" s="304"/>
      <c r="AD86" s="304"/>
      <c r="AE86" s="304"/>
      <c r="AF86" s="304"/>
      <c r="AH86" s="304"/>
      <c r="AI86" s="304"/>
      <c r="AK86" s="304"/>
      <c r="AL86" s="304"/>
      <c r="AM86" s="304"/>
      <c r="AO86" s="304"/>
      <c r="AP86" s="304"/>
      <c r="AR86" s="304"/>
      <c r="AT86" s="304"/>
      <c r="AU86" s="304"/>
      <c r="AV86" s="304"/>
      <c r="AW86" s="304"/>
      <c r="AY86" s="304"/>
      <c r="AZ86" s="304"/>
      <c r="BB86" s="304"/>
      <c r="BC86" s="304"/>
      <c r="BD86" s="304"/>
      <c r="BF86" s="304"/>
      <c r="BG86" s="304"/>
      <c r="BI86" s="304"/>
      <c r="BJ86" s="304"/>
      <c r="BK86" s="304"/>
      <c r="BL86" s="304"/>
    </row>
    <row r="87" spans="3:64" x14ac:dyDescent="0.25">
      <c r="C87" s="304"/>
      <c r="D87" s="304"/>
      <c r="H87" s="304"/>
      <c r="I87" s="304"/>
      <c r="M87" s="304"/>
      <c r="N87" s="304"/>
      <c r="P87" s="304"/>
      <c r="R87" s="304"/>
      <c r="S87" s="304"/>
      <c r="T87" s="304"/>
      <c r="V87" s="304"/>
      <c r="X87" s="304"/>
      <c r="Y87" s="304"/>
      <c r="AA87" s="304"/>
      <c r="AB87" s="304"/>
      <c r="AD87" s="304"/>
      <c r="AE87" s="304"/>
      <c r="AF87" s="304"/>
      <c r="AH87" s="304"/>
      <c r="AI87" s="304"/>
      <c r="AK87" s="304"/>
      <c r="AL87" s="304"/>
      <c r="AM87" s="304"/>
      <c r="AO87" s="304"/>
      <c r="AP87" s="304"/>
      <c r="AR87" s="304"/>
      <c r="AT87" s="304"/>
      <c r="AU87" s="304"/>
      <c r="AV87" s="304"/>
      <c r="AW87" s="304"/>
      <c r="AY87" s="304"/>
      <c r="AZ87" s="304"/>
      <c r="BB87" s="304"/>
      <c r="BC87" s="304"/>
      <c r="BD87" s="304"/>
      <c r="BF87" s="304"/>
      <c r="BG87" s="304"/>
      <c r="BI87" s="304"/>
      <c r="BJ87" s="304"/>
      <c r="BK87" s="304"/>
      <c r="BL87" s="304"/>
    </row>
    <row r="88" spans="3:64" x14ac:dyDescent="0.25">
      <c r="C88" s="304"/>
      <c r="D88" s="304"/>
      <c r="H88" s="304"/>
      <c r="I88" s="304"/>
      <c r="M88" s="304"/>
      <c r="N88" s="304"/>
      <c r="P88" s="304"/>
      <c r="R88" s="304"/>
      <c r="S88" s="304"/>
      <c r="T88" s="304"/>
      <c r="V88" s="304"/>
      <c r="X88" s="304"/>
      <c r="Y88" s="304"/>
      <c r="AA88" s="304"/>
      <c r="AB88" s="304"/>
      <c r="AD88" s="304"/>
      <c r="AE88" s="304"/>
      <c r="AF88" s="304"/>
      <c r="AH88" s="304"/>
      <c r="AI88" s="304"/>
      <c r="AK88" s="304"/>
      <c r="AL88" s="304"/>
      <c r="AM88" s="304"/>
      <c r="AO88" s="304"/>
      <c r="AP88" s="304"/>
      <c r="AR88" s="304"/>
      <c r="AT88" s="304"/>
      <c r="AU88" s="304"/>
      <c r="AV88" s="304"/>
      <c r="AW88" s="304"/>
      <c r="AY88" s="304"/>
      <c r="AZ88" s="304"/>
      <c r="BB88" s="304"/>
      <c r="BC88" s="304"/>
      <c r="BD88" s="304"/>
      <c r="BF88" s="304"/>
      <c r="BG88" s="304"/>
      <c r="BI88" s="304"/>
      <c r="BJ88" s="304"/>
      <c r="BK88" s="304"/>
      <c r="BL88" s="304"/>
    </row>
    <row r="89" spans="3:64" x14ac:dyDescent="0.25">
      <c r="C89" s="304"/>
      <c r="D89" s="304"/>
      <c r="H89" s="304"/>
      <c r="I89" s="304"/>
      <c r="M89" s="304"/>
      <c r="N89" s="304"/>
      <c r="P89" s="304"/>
      <c r="R89" s="304"/>
      <c r="S89" s="304"/>
      <c r="T89" s="304"/>
      <c r="V89" s="304"/>
      <c r="X89" s="304"/>
      <c r="Y89" s="304"/>
      <c r="AA89" s="304"/>
      <c r="AB89" s="304"/>
      <c r="AD89" s="304"/>
      <c r="AE89" s="304"/>
      <c r="AF89" s="304"/>
      <c r="AH89" s="304"/>
      <c r="AI89" s="304"/>
      <c r="AK89" s="304"/>
      <c r="AL89" s="304"/>
      <c r="AM89" s="304"/>
      <c r="AO89" s="304"/>
      <c r="AP89" s="304"/>
      <c r="AR89" s="304"/>
      <c r="AT89" s="304"/>
      <c r="AU89" s="304"/>
      <c r="AV89" s="304"/>
      <c r="AW89" s="304"/>
      <c r="AY89" s="304"/>
      <c r="AZ89" s="304"/>
      <c r="BB89" s="304"/>
      <c r="BC89" s="304"/>
      <c r="BD89" s="304"/>
      <c r="BF89" s="304"/>
      <c r="BG89" s="304"/>
      <c r="BI89" s="304"/>
      <c r="BJ89" s="304"/>
      <c r="BK89" s="304"/>
      <c r="BL89" s="304"/>
    </row>
    <row r="90" spans="3:64" x14ac:dyDescent="0.25">
      <c r="C90" s="304"/>
      <c r="D90" s="304"/>
      <c r="H90" s="304"/>
      <c r="I90" s="304"/>
      <c r="M90" s="304"/>
      <c r="N90" s="304"/>
      <c r="P90" s="304"/>
      <c r="R90" s="304"/>
      <c r="S90" s="304"/>
      <c r="T90" s="304"/>
      <c r="V90" s="304"/>
      <c r="X90" s="304"/>
      <c r="Y90" s="304"/>
      <c r="AA90" s="304"/>
      <c r="AB90" s="304"/>
      <c r="AD90" s="304"/>
      <c r="AE90" s="304"/>
      <c r="AF90" s="304"/>
      <c r="AH90" s="304"/>
      <c r="AI90" s="304"/>
      <c r="AK90" s="304"/>
      <c r="AL90" s="304"/>
      <c r="AM90" s="304"/>
      <c r="AO90" s="304"/>
      <c r="AP90" s="304"/>
      <c r="AR90" s="304"/>
      <c r="AT90" s="304"/>
      <c r="AU90" s="304"/>
      <c r="AV90" s="304"/>
      <c r="AW90" s="304"/>
      <c r="AY90" s="304"/>
      <c r="AZ90" s="304"/>
      <c r="BB90" s="304"/>
      <c r="BC90" s="304"/>
      <c r="BD90" s="304"/>
      <c r="BF90" s="304"/>
      <c r="BG90" s="304"/>
      <c r="BI90" s="304"/>
      <c r="BJ90" s="304"/>
      <c r="BK90" s="304"/>
      <c r="BL90" s="304"/>
    </row>
    <row r="91" spans="3:64" x14ac:dyDescent="0.25">
      <c r="C91" s="304"/>
      <c r="D91" s="304"/>
      <c r="H91" s="304"/>
      <c r="I91" s="304"/>
      <c r="M91" s="304"/>
      <c r="N91" s="304"/>
      <c r="P91" s="304"/>
      <c r="R91" s="304"/>
      <c r="S91" s="304"/>
      <c r="T91" s="304"/>
      <c r="V91" s="304"/>
      <c r="X91" s="304"/>
      <c r="Y91" s="304"/>
      <c r="AA91" s="304"/>
      <c r="AB91" s="304"/>
      <c r="AD91" s="304"/>
      <c r="AE91" s="304"/>
      <c r="AF91" s="304"/>
      <c r="AH91" s="304"/>
      <c r="AI91" s="304"/>
      <c r="AK91" s="304"/>
      <c r="AL91" s="304"/>
      <c r="AM91" s="304"/>
      <c r="AO91" s="304"/>
      <c r="AP91" s="304"/>
      <c r="AR91" s="304"/>
      <c r="AT91" s="304"/>
      <c r="AU91" s="304"/>
      <c r="AV91" s="304"/>
      <c r="AW91" s="304"/>
      <c r="AY91" s="304"/>
      <c r="AZ91" s="304"/>
      <c r="BB91" s="304"/>
      <c r="BC91" s="304"/>
      <c r="BD91" s="304"/>
      <c r="BF91" s="304"/>
      <c r="BG91" s="304"/>
      <c r="BI91" s="304"/>
      <c r="BJ91" s="304"/>
      <c r="BK91" s="304"/>
      <c r="BL91" s="304"/>
    </row>
    <row r="92" spans="3:64" x14ac:dyDescent="0.25">
      <c r="C92" s="304"/>
      <c r="D92" s="304"/>
      <c r="H92" s="304"/>
      <c r="I92" s="304"/>
      <c r="M92" s="304"/>
      <c r="N92" s="304"/>
      <c r="P92" s="304"/>
      <c r="R92" s="304"/>
      <c r="S92" s="304"/>
      <c r="T92" s="304"/>
      <c r="V92" s="304"/>
      <c r="X92" s="304"/>
      <c r="Y92" s="304"/>
      <c r="AA92" s="304"/>
      <c r="AB92" s="304"/>
      <c r="AD92" s="304"/>
      <c r="AE92" s="304"/>
      <c r="AF92" s="304"/>
      <c r="AH92" s="304"/>
      <c r="AI92" s="304"/>
      <c r="AK92" s="304"/>
      <c r="AL92" s="304"/>
      <c r="AM92" s="304"/>
      <c r="AO92" s="304"/>
      <c r="AP92" s="304"/>
      <c r="AR92" s="304"/>
      <c r="AT92" s="304"/>
      <c r="AU92" s="304"/>
      <c r="AV92" s="304"/>
      <c r="AW92" s="304"/>
      <c r="AY92" s="304"/>
      <c r="AZ92" s="304"/>
      <c r="BB92" s="304"/>
      <c r="BC92" s="304"/>
      <c r="BD92" s="304"/>
      <c r="BF92" s="304"/>
      <c r="BG92" s="304"/>
      <c r="BI92" s="304"/>
      <c r="BJ92" s="304"/>
      <c r="BK92" s="304"/>
      <c r="BL92" s="304"/>
    </row>
    <row r="93" spans="3:64" x14ac:dyDescent="0.25">
      <c r="C93" s="304"/>
      <c r="D93" s="304"/>
      <c r="H93" s="304"/>
      <c r="I93" s="304"/>
      <c r="M93" s="304"/>
      <c r="N93" s="304"/>
      <c r="P93" s="304"/>
      <c r="R93" s="304"/>
      <c r="S93" s="304"/>
      <c r="T93" s="304"/>
      <c r="V93" s="304"/>
      <c r="X93" s="304"/>
      <c r="Y93" s="304"/>
      <c r="AA93" s="304"/>
      <c r="AB93" s="304"/>
      <c r="AD93" s="304"/>
      <c r="AE93" s="304"/>
      <c r="AF93" s="304"/>
      <c r="AH93" s="304"/>
      <c r="AI93" s="304"/>
      <c r="AK93" s="304"/>
      <c r="AL93" s="304"/>
      <c r="AM93" s="304"/>
      <c r="AO93" s="304"/>
      <c r="AP93" s="304"/>
      <c r="AR93" s="304"/>
      <c r="AT93" s="304"/>
      <c r="AU93" s="304"/>
      <c r="AV93" s="304"/>
      <c r="AW93" s="304"/>
      <c r="AY93" s="304"/>
      <c r="AZ93" s="304"/>
      <c r="BB93" s="304"/>
      <c r="BC93" s="304"/>
      <c r="BD93" s="304"/>
      <c r="BF93" s="304"/>
      <c r="BG93" s="304"/>
      <c r="BI93" s="304"/>
      <c r="BJ93" s="304"/>
      <c r="BK93" s="304"/>
      <c r="BL93" s="304"/>
    </row>
    <row r="94" spans="3:64" x14ac:dyDescent="0.25">
      <c r="C94" s="304"/>
      <c r="D94" s="304"/>
      <c r="H94" s="304"/>
      <c r="I94" s="304"/>
      <c r="M94" s="304"/>
      <c r="N94" s="304"/>
      <c r="P94" s="304"/>
      <c r="R94" s="304"/>
      <c r="S94" s="304"/>
      <c r="T94" s="304"/>
      <c r="V94" s="304"/>
      <c r="X94" s="304"/>
      <c r="Y94" s="304"/>
      <c r="AA94" s="304"/>
      <c r="AB94" s="304"/>
      <c r="AD94" s="304"/>
      <c r="AE94" s="304"/>
      <c r="AF94" s="304"/>
      <c r="AH94" s="304"/>
      <c r="AI94" s="304"/>
      <c r="AK94" s="304"/>
      <c r="AL94" s="304"/>
      <c r="AM94" s="304"/>
      <c r="AO94" s="304"/>
      <c r="AP94" s="304"/>
      <c r="AR94" s="304"/>
      <c r="AT94" s="304"/>
      <c r="AU94" s="304"/>
      <c r="AV94" s="304"/>
      <c r="AW94" s="304"/>
      <c r="AY94" s="304"/>
      <c r="AZ94" s="304"/>
      <c r="BB94" s="304"/>
      <c r="BC94" s="304"/>
      <c r="BD94" s="304"/>
      <c r="BF94" s="304"/>
      <c r="BG94" s="304"/>
      <c r="BI94" s="304"/>
      <c r="BJ94" s="304"/>
      <c r="BK94" s="304"/>
      <c r="BL94" s="304"/>
    </row>
    <row r="95" spans="3:64" x14ac:dyDescent="0.25">
      <c r="C95" s="304"/>
      <c r="D95" s="304"/>
      <c r="H95" s="304"/>
      <c r="I95" s="304"/>
      <c r="M95" s="304"/>
      <c r="N95" s="304"/>
      <c r="P95" s="304"/>
      <c r="R95" s="304"/>
      <c r="S95" s="304"/>
      <c r="T95" s="304"/>
      <c r="V95" s="304"/>
      <c r="X95" s="304"/>
      <c r="Y95" s="304"/>
      <c r="AA95" s="304"/>
      <c r="AB95" s="304"/>
      <c r="AD95" s="304"/>
      <c r="AE95" s="304"/>
      <c r="AF95" s="304"/>
      <c r="AH95" s="304"/>
      <c r="AI95" s="304"/>
      <c r="AK95" s="304"/>
      <c r="AL95" s="304"/>
      <c r="AM95" s="304"/>
      <c r="AO95" s="304"/>
      <c r="AP95" s="304"/>
      <c r="AR95" s="304"/>
      <c r="AT95" s="304"/>
      <c r="AU95" s="304"/>
      <c r="AV95" s="304"/>
      <c r="AW95" s="304"/>
      <c r="AY95" s="304"/>
      <c r="AZ95" s="304"/>
      <c r="BB95" s="304"/>
      <c r="BC95" s="304"/>
      <c r="BD95" s="304"/>
      <c r="BF95" s="304"/>
      <c r="BG95" s="304"/>
      <c r="BI95" s="304"/>
      <c r="BJ95" s="304"/>
      <c r="BK95" s="304"/>
      <c r="BL95" s="304"/>
    </row>
    <row r="96" spans="3:64" x14ac:dyDescent="0.25">
      <c r="C96" s="304"/>
      <c r="D96" s="304"/>
      <c r="H96" s="304"/>
      <c r="I96" s="304"/>
      <c r="M96" s="304"/>
      <c r="N96" s="304"/>
      <c r="P96" s="304"/>
      <c r="R96" s="304"/>
      <c r="S96" s="304"/>
      <c r="T96" s="304"/>
      <c r="V96" s="304"/>
      <c r="X96" s="304"/>
      <c r="Y96" s="304"/>
      <c r="AA96" s="304"/>
      <c r="AB96" s="304"/>
      <c r="AD96" s="304"/>
      <c r="AE96" s="304"/>
      <c r="AF96" s="304"/>
      <c r="AH96" s="304"/>
      <c r="AI96" s="304"/>
      <c r="AK96" s="304"/>
      <c r="AL96" s="304"/>
      <c r="AM96" s="304"/>
      <c r="AO96" s="304"/>
      <c r="AP96" s="304"/>
      <c r="AR96" s="304"/>
      <c r="AT96" s="304"/>
      <c r="AU96" s="304"/>
      <c r="AV96" s="304"/>
      <c r="AW96" s="304"/>
      <c r="AY96" s="304"/>
      <c r="AZ96" s="304"/>
      <c r="BB96" s="304"/>
      <c r="BC96" s="304"/>
      <c r="BD96" s="304"/>
      <c r="BF96" s="304"/>
      <c r="BG96" s="304"/>
      <c r="BI96" s="304"/>
      <c r="BJ96" s="304"/>
      <c r="BK96" s="304"/>
      <c r="BL96" s="304"/>
    </row>
    <row r="97" spans="3:64" x14ac:dyDescent="0.25">
      <c r="C97" s="304"/>
      <c r="D97" s="304"/>
      <c r="H97" s="304"/>
      <c r="I97" s="304"/>
      <c r="M97" s="304"/>
      <c r="N97" s="304"/>
      <c r="P97" s="304"/>
      <c r="R97" s="304"/>
      <c r="S97" s="304"/>
      <c r="T97" s="304"/>
      <c r="V97" s="304"/>
      <c r="X97" s="304"/>
      <c r="Y97" s="304"/>
      <c r="AA97" s="304"/>
      <c r="AB97" s="304"/>
      <c r="AD97" s="304"/>
      <c r="AE97" s="304"/>
      <c r="AF97" s="304"/>
      <c r="AH97" s="304"/>
      <c r="AI97" s="304"/>
      <c r="AK97" s="304"/>
      <c r="AL97" s="304"/>
      <c r="AM97" s="304"/>
      <c r="AO97" s="304"/>
      <c r="AP97" s="304"/>
      <c r="AR97" s="304"/>
      <c r="AT97" s="304"/>
      <c r="AU97" s="304"/>
      <c r="AV97" s="304"/>
      <c r="AW97" s="304"/>
      <c r="AY97" s="304"/>
      <c r="AZ97" s="304"/>
      <c r="BB97" s="304"/>
      <c r="BC97" s="304"/>
      <c r="BD97" s="304"/>
      <c r="BF97" s="304"/>
      <c r="BG97" s="304"/>
      <c r="BI97" s="304"/>
      <c r="BJ97" s="304"/>
      <c r="BK97" s="304"/>
      <c r="BL97" s="304"/>
    </row>
    <row r="98" spans="3:64" x14ac:dyDescent="0.25">
      <c r="C98" s="304"/>
      <c r="D98" s="304"/>
      <c r="H98" s="304"/>
      <c r="I98" s="304"/>
      <c r="M98" s="304"/>
      <c r="N98" s="304"/>
      <c r="P98" s="304"/>
      <c r="R98" s="304"/>
      <c r="S98" s="304"/>
      <c r="T98" s="304"/>
      <c r="V98" s="304"/>
      <c r="X98" s="304"/>
      <c r="Y98" s="304"/>
      <c r="AA98" s="304"/>
      <c r="AB98" s="304"/>
      <c r="AD98" s="304"/>
      <c r="AE98" s="304"/>
      <c r="AF98" s="304"/>
      <c r="AH98" s="304"/>
      <c r="AI98" s="304"/>
      <c r="AK98" s="304"/>
      <c r="AL98" s="304"/>
      <c r="AM98" s="304"/>
      <c r="AO98" s="304"/>
      <c r="AP98" s="304"/>
      <c r="AR98" s="304"/>
      <c r="AT98" s="304"/>
      <c r="AU98" s="304"/>
      <c r="AV98" s="304"/>
      <c r="AW98" s="304"/>
      <c r="AY98" s="304"/>
      <c r="AZ98" s="304"/>
      <c r="BB98" s="304"/>
      <c r="BC98" s="304"/>
      <c r="BD98" s="304"/>
      <c r="BF98" s="304"/>
      <c r="BG98" s="304"/>
      <c r="BI98" s="304"/>
      <c r="BJ98" s="304"/>
      <c r="BK98" s="304"/>
      <c r="BL98" s="304"/>
    </row>
    <row r="99" spans="3:64" x14ac:dyDescent="0.25">
      <c r="C99" s="304"/>
      <c r="D99" s="304"/>
      <c r="H99" s="304"/>
      <c r="I99" s="304"/>
      <c r="M99" s="304"/>
      <c r="N99" s="304"/>
      <c r="P99" s="304"/>
      <c r="R99" s="304"/>
      <c r="S99" s="304"/>
      <c r="T99" s="304"/>
      <c r="V99" s="304"/>
      <c r="X99" s="304"/>
      <c r="Y99" s="304"/>
      <c r="AA99" s="304"/>
      <c r="AB99" s="304"/>
      <c r="AD99" s="304"/>
      <c r="AE99" s="304"/>
      <c r="AF99" s="304"/>
      <c r="AH99" s="304"/>
      <c r="AI99" s="304"/>
      <c r="AK99" s="304"/>
      <c r="AL99" s="304"/>
      <c r="AM99" s="304"/>
      <c r="AO99" s="304"/>
      <c r="AP99" s="304"/>
      <c r="AR99" s="304"/>
      <c r="AT99" s="304"/>
      <c r="AU99" s="304"/>
      <c r="AV99" s="304"/>
      <c r="AW99" s="304"/>
      <c r="AY99" s="304"/>
      <c r="AZ99" s="304"/>
      <c r="BB99" s="304"/>
      <c r="BC99" s="304"/>
      <c r="BD99" s="304"/>
      <c r="BF99" s="304"/>
      <c r="BG99" s="304"/>
      <c r="BI99" s="304"/>
      <c r="BJ99" s="304"/>
      <c r="BK99" s="304"/>
      <c r="BL99" s="304"/>
    </row>
    <row r="100" spans="3:64" x14ac:dyDescent="0.25">
      <c r="C100" s="304"/>
      <c r="D100" s="304"/>
      <c r="H100" s="304"/>
      <c r="I100" s="304"/>
      <c r="M100" s="304"/>
      <c r="N100" s="304"/>
      <c r="P100" s="304"/>
      <c r="R100" s="304"/>
      <c r="S100" s="304"/>
      <c r="T100" s="304"/>
      <c r="V100" s="304"/>
      <c r="X100" s="304"/>
      <c r="Y100" s="304"/>
      <c r="AA100" s="304"/>
      <c r="AB100" s="304"/>
      <c r="AD100" s="304"/>
      <c r="AE100" s="304"/>
      <c r="AF100" s="304"/>
      <c r="AH100" s="304"/>
      <c r="AI100" s="304"/>
      <c r="AK100" s="304"/>
      <c r="AL100" s="304"/>
      <c r="AM100" s="304"/>
      <c r="AO100" s="304"/>
      <c r="AP100" s="304"/>
      <c r="AR100" s="304"/>
      <c r="AT100" s="304"/>
      <c r="AU100" s="304"/>
      <c r="AV100" s="304"/>
      <c r="AW100" s="304"/>
      <c r="AY100" s="304"/>
      <c r="AZ100" s="304"/>
      <c r="BB100" s="304"/>
      <c r="BC100" s="304"/>
      <c r="BD100" s="304"/>
      <c r="BF100" s="304"/>
      <c r="BG100" s="304"/>
      <c r="BI100" s="304"/>
      <c r="BJ100" s="304"/>
      <c r="BK100" s="304"/>
      <c r="BL100" s="304"/>
    </row>
    <row r="101" spans="3:64" x14ac:dyDescent="0.25">
      <c r="C101" s="304"/>
      <c r="D101" s="304"/>
      <c r="H101" s="304"/>
      <c r="I101" s="304"/>
      <c r="M101" s="304"/>
      <c r="N101" s="304"/>
      <c r="P101" s="304"/>
      <c r="R101" s="304"/>
      <c r="S101" s="304"/>
      <c r="T101" s="304"/>
      <c r="V101" s="304"/>
      <c r="X101" s="304"/>
      <c r="Y101" s="304"/>
      <c r="AA101" s="304"/>
      <c r="AB101" s="304"/>
      <c r="AD101" s="304"/>
      <c r="AE101" s="304"/>
      <c r="AF101" s="304"/>
      <c r="AH101" s="304"/>
      <c r="AI101" s="304"/>
      <c r="AK101" s="304"/>
      <c r="AL101" s="304"/>
      <c r="AM101" s="304"/>
      <c r="AO101" s="304"/>
      <c r="AP101" s="304"/>
      <c r="AR101" s="304"/>
      <c r="AT101" s="304"/>
      <c r="AU101" s="304"/>
      <c r="AV101" s="304"/>
      <c r="AW101" s="304"/>
      <c r="AY101" s="304"/>
      <c r="AZ101" s="304"/>
      <c r="BB101" s="304"/>
      <c r="BC101" s="304"/>
      <c r="BD101" s="304"/>
      <c r="BF101" s="304"/>
      <c r="BG101" s="304"/>
      <c r="BI101" s="304"/>
      <c r="BJ101" s="304"/>
      <c r="BK101" s="304"/>
      <c r="BL101" s="304"/>
    </row>
    <row r="102" spans="3:64" x14ac:dyDescent="0.25">
      <c r="C102" s="304"/>
      <c r="D102" s="304"/>
      <c r="H102" s="304"/>
      <c r="I102" s="304"/>
      <c r="M102" s="304"/>
      <c r="N102" s="304"/>
      <c r="P102" s="304"/>
      <c r="R102" s="304"/>
      <c r="S102" s="304"/>
      <c r="T102" s="304"/>
      <c r="V102" s="304"/>
      <c r="X102" s="304"/>
      <c r="Y102" s="304"/>
      <c r="AA102" s="304"/>
      <c r="AB102" s="304"/>
      <c r="AD102" s="304"/>
      <c r="AE102" s="304"/>
      <c r="AF102" s="304"/>
      <c r="AH102" s="304"/>
      <c r="AI102" s="304"/>
      <c r="AK102" s="304"/>
      <c r="AL102" s="304"/>
      <c r="AM102" s="304"/>
      <c r="AO102" s="304"/>
      <c r="AP102" s="304"/>
      <c r="AR102" s="304"/>
      <c r="AT102" s="304"/>
      <c r="AU102" s="304"/>
      <c r="AV102" s="304"/>
      <c r="AW102" s="304"/>
      <c r="AY102" s="304"/>
      <c r="AZ102" s="304"/>
      <c r="BB102" s="304"/>
      <c r="BC102" s="304"/>
      <c r="BD102" s="304"/>
      <c r="BF102" s="304"/>
      <c r="BG102" s="304"/>
      <c r="BI102" s="304"/>
      <c r="BJ102" s="304"/>
      <c r="BK102" s="304"/>
      <c r="BL102" s="304"/>
    </row>
    <row r="103" spans="3:64" x14ac:dyDescent="0.25">
      <c r="C103" s="304"/>
      <c r="D103" s="304"/>
      <c r="H103" s="304"/>
      <c r="I103" s="304"/>
      <c r="M103" s="304"/>
      <c r="N103" s="304"/>
      <c r="P103" s="304"/>
      <c r="R103" s="304"/>
      <c r="S103" s="304"/>
      <c r="T103" s="304"/>
      <c r="V103" s="304"/>
      <c r="X103" s="304"/>
      <c r="Y103" s="304"/>
      <c r="AA103" s="304"/>
      <c r="AB103" s="304"/>
      <c r="AD103" s="304"/>
      <c r="AE103" s="304"/>
      <c r="AF103" s="304"/>
      <c r="AH103" s="304"/>
      <c r="AI103" s="304"/>
      <c r="AK103" s="304"/>
      <c r="AL103" s="304"/>
      <c r="AM103" s="304"/>
      <c r="AO103" s="304"/>
      <c r="AP103" s="304"/>
      <c r="AR103" s="304"/>
      <c r="AT103" s="304"/>
      <c r="AU103" s="304"/>
      <c r="AV103" s="304"/>
      <c r="AW103" s="304"/>
      <c r="AY103" s="304"/>
      <c r="AZ103" s="304"/>
      <c r="BB103" s="304"/>
      <c r="BC103" s="304"/>
      <c r="BD103" s="304"/>
      <c r="BF103" s="304"/>
      <c r="BG103" s="304"/>
      <c r="BI103" s="304"/>
      <c r="BJ103" s="304"/>
      <c r="BK103" s="304"/>
      <c r="BL103" s="304"/>
    </row>
    <row r="104" spans="3:64" x14ac:dyDescent="0.25">
      <c r="C104" s="304"/>
      <c r="D104" s="304"/>
      <c r="H104" s="304"/>
      <c r="I104" s="304"/>
      <c r="M104" s="304"/>
      <c r="N104" s="304"/>
      <c r="P104" s="304"/>
      <c r="R104" s="304"/>
      <c r="S104" s="304"/>
      <c r="T104" s="304"/>
      <c r="V104" s="304"/>
      <c r="X104" s="304"/>
      <c r="Y104" s="304"/>
      <c r="AA104" s="304"/>
      <c r="AB104" s="304"/>
      <c r="AD104" s="304"/>
      <c r="AE104" s="304"/>
      <c r="AF104" s="304"/>
      <c r="AH104" s="304"/>
      <c r="AI104" s="304"/>
      <c r="AK104" s="304"/>
      <c r="AL104" s="304"/>
      <c r="AM104" s="304"/>
      <c r="AO104" s="304"/>
      <c r="AP104" s="304"/>
      <c r="AR104" s="304"/>
      <c r="AT104" s="304"/>
      <c r="AU104" s="304"/>
      <c r="AV104" s="304"/>
      <c r="AW104" s="304"/>
      <c r="AY104" s="304"/>
      <c r="AZ104" s="304"/>
      <c r="BB104" s="304"/>
      <c r="BC104" s="304"/>
      <c r="BD104" s="304"/>
      <c r="BF104" s="304"/>
      <c r="BG104" s="304"/>
      <c r="BI104" s="304"/>
      <c r="BJ104" s="304"/>
      <c r="BK104" s="304"/>
      <c r="BL104" s="304"/>
    </row>
    <row r="105" spans="3:64" x14ac:dyDescent="0.25">
      <c r="C105" s="304"/>
      <c r="D105" s="304"/>
      <c r="H105" s="304"/>
      <c r="I105" s="304"/>
      <c r="M105" s="304"/>
      <c r="N105" s="304"/>
      <c r="P105" s="304"/>
      <c r="R105" s="304"/>
      <c r="S105" s="304"/>
      <c r="T105" s="304"/>
      <c r="V105" s="304"/>
      <c r="X105" s="304"/>
      <c r="Y105" s="304"/>
      <c r="AA105" s="304"/>
      <c r="AB105" s="304"/>
      <c r="AD105" s="304"/>
      <c r="AE105" s="304"/>
      <c r="AF105" s="304"/>
      <c r="AH105" s="304"/>
      <c r="AI105" s="304"/>
      <c r="AK105" s="304"/>
      <c r="AL105" s="304"/>
      <c r="AM105" s="304"/>
      <c r="AO105" s="304"/>
      <c r="AP105" s="304"/>
      <c r="AR105" s="304"/>
      <c r="AT105" s="304"/>
      <c r="AU105" s="304"/>
      <c r="AV105" s="304"/>
      <c r="AW105" s="304"/>
      <c r="AY105" s="304"/>
      <c r="AZ105" s="304"/>
      <c r="BB105" s="304"/>
      <c r="BC105" s="304"/>
      <c r="BD105" s="304"/>
      <c r="BF105" s="304"/>
      <c r="BG105" s="304"/>
      <c r="BI105" s="304"/>
      <c r="BJ105" s="304"/>
      <c r="BK105" s="304"/>
      <c r="BL105" s="304"/>
    </row>
    <row r="106" spans="3:64" x14ac:dyDescent="0.25">
      <c r="C106" s="304"/>
      <c r="D106" s="304"/>
      <c r="H106" s="304"/>
      <c r="I106" s="304"/>
      <c r="M106" s="304"/>
      <c r="N106" s="304"/>
      <c r="P106" s="304"/>
      <c r="R106" s="304"/>
      <c r="S106" s="304"/>
      <c r="T106" s="304"/>
      <c r="V106" s="304"/>
      <c r="X106" s="304"/>
      <c r="Y106" s="304"/>
      <c r="AA106" s="304"/>
      <c r="AB106" s="304"/>
      <c r="AD106" s="304"/>
      <c r="AE106" s="304"/>
      <c r="AF106" s="304"/>
      <c r="AH106" s="304"/>
      <c r="AI106" s="304"/>
      <c r="AK106" s="304"/>
      <c r="AL106" s="304"/>
      <c r="AM106" s="304"/>
      <c r="AO106" s="304"/>
      <c r="AP106" s="304"/>
      <c r="AR106" s="304"/>
      <c r="AT106" s="304"/>
      <c r="AU106" s="304"/>
      <c r="AV106" s="304"/>
      <c r="AW106" s="304"/>
      <c r="AY106" s="304"/>
      <c r="AZ106" s="304"/>
      <c r="BB106" s="304"/>
      <c r="BC106" s="304"/>
      <c r="BD106" s="304"/>
      <c r="BF106" s="304"/>
      <c r="BG106" s="304"/>
      <c r="BI106" s="304"/>
      <c r="BJ106" s="304"/>
      <c r="BK106" s="304"/>
      <c r="BL106" s="304"/>
    </row>
    <row r="107" spans="3:64" x14ac:dyDescent="0.25">
      <c r="C107" s="304"/>
      <c r="D107" s="304"/>
      <c r="H107" s="304"/>
      <c r="I107" s="304"/>
      <c r="M107" s="304"/>
      <c r="N107" s="304"/>
      <c r="P107" s="304"/>
      <c r="R107" s="304"/>
      <c r="S107" s="304"/>
      <c r="T107" s="304"/>
      <c r="V107" s="304"/>
      <c r="X107" s="304"/>
      <c r="Y107" s="304"/>
      <c r="AA107" s="304"/>
      <c r="AB107" s="304"/>
      <c r="AD107" s="304"/>
      <c r="AE107" s="304"/>
      <c r="AF107" s="304"/>
      <c r="AH107" s="304"/>
      <c r="AI107" s="304"/>
      <c r="AK107" s="304"/>
      <c r="AL107" s="304"/>
      <c r="AM107" s="304"/>
      <c r="AO107" s="304"/>
      <c r="AP107" s="304"/>
      <c r="AR107" s="304"/>
      <c r="AT107" s="304"/>
      <c r="AU107" s="304"/>
      <c r="AV107" s="304"/>
      <c r="AW107" s="304"/>
      <c r="AY107" s="304"/>
      <c r="AZ107" s="304"/>
      <c r="BB107" s="304"/>
      <c r="BC107" s="304"/>
      <c r="BD107" s="304"/>
      <c r="BF107" s="304"/>
      <c r="BG107" s="304"/>
      <c r="BI107" s="304"/>
      <c r="BJ107" s="304"/>
      <c r="BK107" s="304"/>
      <c r="BL107" s="304"/>
    </row>
    <row r="108" spans="3:64" x14ac:dyDescent="0.25">
      <c r="C108" s="304"/>
      <c r="D108" s="304"/>
      <c r="H108" s="304"/>
      <c r="I108" s="304"/>
      <c r="M108" s="304"/>
      <c r="N108" s="304"/>
      <c r="P108" s="304"/>
      <c r="R108" s="304"/>
      <c r="S108" s="304"/>
      <c r="T108" s="304"/>
      <c r="V108" s="304"/>
      <c r="X108" s="304"/>
      <c r="Y108" s="304"/>
      <c r="AA108" s="304"/>
      <c r="AB108" s="304"/>
      <c r="AD108" s="304"/>
      <c r="AE108" s="304"/>
      <c r="AF108" s="304"/>
      <c r="AH108" s="304"/>
      <c r="AI108" s="304"/>
      <c r="AK108" s="304"/>
      <c r="AL108" s="304"/>
      <c r="AM108" s="304"/>
      <c r="AO108" s="304"/>
      <c r="AP108" s="304"/>
      <c r="AR108" s="304"/>
      <c r="AT108" s="304"/>
      <c r="AU108" s="304"/>
      <c r="AV108" s="304"/>
      <c r="AW108" s="304"/>
      <c r="AY108" s="304"/>
      <c r="AZ108" s="304"/>
      <c r="BB108" s="304"/>
      <c r="BC108" s="304"/>
      <c r="BD108" s="304"/>
      <c r="BF108" s="304"/>
      <c r="BG108" s="304"/>
      <c r="BI108" s="304"/>
      <c r="BJ108" s="304"/>
      <c r="BK108" s="304"/>
      <c r="BL108" s="304"/>
    </row>
    <row r="109" spans="3:64" x14ac:dyDescent="0.25">
      <c r="C109" s="304"/>
      <c r="D109" s="304"/>
      <c r="H109" s="304"/>
      <c r="I109" s="304"/>
      <c r="M109" s="304"/>
      <c r="N109" s="304"/>
      <c r="P109" s="304"/>
      <c r="R109" s="304"/>
      <c r="S109" s="304"/>
      <c r="T109" s="304"/>
      <c r="V109" s="304"/>
      <c r="X109" s="304"/>
      <c r="Y109" s="304"/>
      <c r="AA109" s="304"/>
      <c r="AB109" s="304"/>
      <c r="AD109" s="304"/>
      <c r="AE109" s="304"/>
      <c r="AF109" s="304"/>
      <c r="AH109" s="304"/>
      <c r="AI109" s="304"/>
      <c r="AK109" s="304"/>
      <c r="AL109" s="304"/>
      <c r="AM109" s="304"/>
      <c r="AO109" s="304"/>
      <c r="AP109" s="304"/>
      <c r="AR109" s="304"/>
      <c r="AT109" s="304"/>
      <c r="AU109" s="304"/>
      <c r="AV109" s="304"/>
      <c r="AW109" s="304"/>
      <c r="AY109" s="304"/>
      <c r="AZ109" s="304"/>
      <c r="BB109" s="304"/>
      <c r="BC109" s="304"/>
      <c r="BD109" s="304"/>
      <c r="BF109" s="304"/>
      <c r="BG109" s="304"/>
      <c r="BI109" s="304"/>
      <c r="BJ109" s="304"/>
      <c r="BK109" s="304"/>
      <c r="BL109" s="304"/>
    </row>
    <row r="110" spans="3:64" x14ac:dyDescent="0.25">
      <c r="C110" s="304"/>
      <c r="D110" s="304"/>
      <c r="H110" s="304"/>
      <c r="I110" s="304"/>
      <c r="M110" s="304"/>
      <c r="N110" s="304"/>
      <c r="P110" s="304"/>
      <c r="R110" s="304"/>
      <c r="S110" s="304"/>
      <c r="T110" s="304"/>
      <c r="V110" s="304"/>
      <c r="X110" s="304"/>
      <c r="Y110" s="304"/>
      <c r="AA110" s="304"/>
      <c r="AB110" s="304"/>
      <c r="AD110" s="304"/>
      <c r="AE110" s="304"/>
      <c r="AF110" s="304"/>
      <c r="AH110" s="304"/>
      <c r="AI110" s="304"/>
      <c r="AK110" s="304"/>
      <c r="AL110" s="304"/>
      <c r="AM110" s="304"/>
      <c r="AO110" s="304"/>
      <c r="AP110" s="304"/>
      <c r="AR110" s="304"/>
      <c r="AT110" s="304"/>
      <c r="AU110" s="304"/>
      <c r="AV110" s="304"/>
      <c r="AW110" s="304"/>
      <c r="AY110" s="304"/>
      <c r="AZ110" s="304"/>
      <c r="BB110" s="304"/>
      <c r="BC110" s="304"/>
      <c r="BD110" s="304"/>
      <c r="BF110" s="304"/>
      <c r="BG110" s="304"/>
      <c r="BI110" s="304"/>
      <c r="BJ110" s="304"/>
      <c r="BK110" s="304"/>
      <c r="BL110" s="304"/>
    </row>
    <row r="111" spans="3:64" x14ac:dyDescent="0.25">
      <c r="C111" s="304"/>
      <c r="D111" s="304"/>
      <c r="H111" s="304"/>
      <c r="I111" s="304"/>
      <c r="M111" s="304"/>
      <c r="N111" s="304"/>
      <c r="P111" s="304"/>
      <c r="R111" s="304"/>
      <c r="S111" s="304"/>
      <c r="T111" s="304"/>
      <c r="V111" s="304"/>
      <c r="X111" s="304"/>
      <c r="Y111" s="304"/>
      <c r="AA111" s="304"/>
      <c r="AB111" s="304"/>
      <c r="AD111" s="304"/>
      <c r="AE111" s="304"/>
      <c r="AF111" s="304"/>
      <c r="AH111" s="304"/>
      <c r="AI111" s="304"/>
      <c r="AK111" s="304"/>
      <c r="AL111" s="304"/>
      <c r="AM111" s="304"/>
      <c r="AO111" s="304"/>
      <c r="AP111" s="304"/>
      <c r="AR111" s="304"/>
      <c r="AT111" s="304"/>
      <c r="AU111" s="304"/>
      <c r="AV111" s="304"/>
      <c r="AW111" s="304"/>
      <c r="AY111" s="304"/>
      <c r="AZ111" s="304"/>
      <c r="BB111" s="304"/>
      <c r="BC111" s="304"/>
      <c r="BD111" s="304"/>
      <c r="BF111" s="304"/>
      <c r="BG111" s="304"/>
      <c r="BI111" s="304"/>
      <c r="BJ111" s="304"/>
      <c r="BK111" s="304"/>
      <c r="BL111" s="304"/>
    </row>
    <row r="112" spans="3:64" x14ac:dyDescent="0.25">
      <c r="C112" s="304"/>
      <c r="D112" s="304"/>
      <c r="H112" s="304"/>
      <c r="I112" s="304"/>
      <c r="M112" s="304"/>
      <c r="N112" s="304"/>
      <c r="P112" s="304"/>
      <c r="R112" s="304"/>
      <c r="S112" s="304"/>
      <c r="T112" s="304"/>
      <c r="V112" s="304"/>
      <c r="X112" s="304"/>
      <c r="Y112" s="304"/>
      <c r="AA112" s="304"/>
      <c r="AB112" s="304"/>
      <c r="AD112" s="304"/>
      <c r="AE112" s="304"/>
      <c r="AF112" s="304"/>
      <c r="AH112" s="304"/>
      <c r="AI112" s="304"/>
      <c r="AK112" s="304"/>
      <c r="AL112" s="304"/>
      <c r="AM112" s="304"/>
      <c r="AO112" s="304"/>
      <c r="AP112" s="304"/>
      <c r="AR112" s="304"/>
      <c r="AT112" s="304"/>
      <c r="AU112" s="304"/>
      <c r="AV112" s="304"/>
      <c r="AW112" s="304"/>
      <c r="AY112" s="304"/>
      <c r="AZ112" s="304"/>
      <c r="BB112" s="304"/>
      <c r="BC112" s="304"/>
      <c r="BD112" s="304"/>
      <c r="BF112" s="304"/>
      <c r="BG112" s="304"/>
      <c r="BI112" s="304"/>
      <c r="BJ112" s="304"/>
      <c r="BK112" s="304"/>
      <c r="BL112" s="304"/>
    </row>
    <row r="113" spans="3:64" x14ac:dyDescent="0.25">
      <c r="C113" s="304"/>
      <c r="D113" s="304"/>
      <c r="H113" s="304"/>
      <c r="I113" s="304"/>
      <c r="M113" s="304"/>
      <c r="N113" s="304"/>
      <c r="P113" s="304"/>
      <c r="R113" s="304"/>
      <c r="S113" s="304"/>
      <c r="T113" s="304"/>
      <c r="V113" s="304"/>
      <c r="X113" s="304"/>
      <c r="Y113" s="304"/>
      <c r="AA113" s="304"/>
      <c r="AB113" s="304"/>
      <c r="AD113" s="304"/>
      <c r="AE113" s="304"/>
      <c r="AF113" s="304"/>
      <c r="AH113" s="304"/>
      <c r="AI113" s="304"/>
      <c r="AK113" s="304"/>
      <c r="AL113" s="304"/>
      <c r="AM113" s="304"/>
      <c r="AO113" s="304"/>
      <c r="AP113" s="304"/>
      <c r="AR113" s="304"/>
      <c r="AT113" s="304"/>
      <c r="AU113" s="304"/>
      <c r="AV113" s="304"/>
      <c r="AW113" s="304"/>
      <c r="AY113" s="304"/>
      <c r="AZ113" s="304"/>
      <c r="BB113" s="304"/>
      <c r="BC113" s="304"/>
      <c r="BD113" s="304"/>
      <c r="BF113" s="304"/>
      <c r="BG113" s="304"/>
      <c r="BI113" s="304"/>
      <c r="BJ113" s="304"/>
      <c r="BK113" s="304"/>
      <c r="BL113" s="304"/>
    </row>
    <row r="114" spans="3:64" x14ac:dyDescent="0.25">
      <c r="C114" s="304"/>
      <c r="D114" s="304"/>
      <c r="H114" s="304"/>
      <c r="I114" s="304"/>
      <c r="M114" s="304"/>
      <c r="N114" s="304"/>
      <c r="P114" s="304"/>
      <c r="R114" s="304"/>
      <c r="S114" s="304"/>
      <c r="T114" s="304"/>
      <c r="V114" s="304"/>
      <c r="X114" s="304"/>
      <c r="Y114" s="304"/>
      <c r="AA114" s="304"/>
      <c r="AB114" s="304"/>
      <c r="AD114" s="304"/>
      <c r="AE114" s="304"/>
      <c r="AF114" s="304"/>
      <c r="AH114" s="304"/>
      <c r="AI114" s="304"/>
      <c r="AK114" s="304"/>
      <c r="AL114" s="304"/>
      <c r="AM114" s="304"/>
      <c r="AO114" s="304"/>
      <c r="AP114" s="304"/>
      <c r="AR114" s="304"/>
      <c r="AT114" s="304"/>
      <c r="AU114" s="304"/>
      <c r="AV114" s="304"/>
      <c r="AW114" s="304"/>
      <c r="AY114" s="304"/>
      <c r="AZ114" s="304"/>
      <c r="BB114" s="304"/>
      <c r="BC114" s="304"/>
      <c r="BD114" s="304"/>
      <c r="BF114" s="304"/>
      <c r="BG114" s="304"/>
      <c r="BI114" s="304"/>
      <c r="BJ114" s="304"/>
      <c r="BK114" s="304"/>
      <c r="BL114" s="304"/>
    </row>
    <row r="115" spans="3:64" x14ac:dyDescent="0.25">
      <c r="C115" s="304"/>
      <c r="D115" s="304"/>
      <c r="H115" s="304"/>
      <c r="I115" s="304"/>
      <c r="M115" s="304"/>
      <c r="N115" s="304"/>
      <c r="P115" s="304"/>
      <c r="R115" s="304"/>
      <c r="S115" s="304"/>
      <c r="T115" s="304"/>
      <c r="V115" s="304"/>
      <c r="X115" s="304"/>
      <c r="Y115" s="304"/>
      <c r="AA115" s="304"/>
      <c r="AB115" s="304"/>
      <c r="AD115" s="304"/>
      <c r="AE115" s="304"/>
      <c r="AF115" s="304"/>
      <c r="AH115" s="304"/>
      <c r="AI115" s="304"/>
      <c r="AK115" s="304"/>
      <c r="AL115" s="304"/>
      <c r="AM115" s="304"/>
      <c r="AO115" s="304"/>
      <c r="AP115" s="304"/>
      <c r="AR115" s="304"/>
      <c r="AT115" s="304"/>
      <c r="AU115" s="304"/>
      <c r="AV115" s="304"/>
      <c r="AW115" s="304"/>
      <c r="AY115" s="304"/>
      <c r="AZ115" s="304"/>
      <c r="BB115" s="304"/>
      <c r="BC115" s="304"/>
      <c r="BD115" s="304"/>
      <c r="BF115" s="304"/>
      <c r="BG115" s="304"/>
      <c r="BI115" s="304"/>
      <c r="BJ115" s="304"/>
      <c r="BK115" s="304"/>
      <c r="BL115" s="304"/>
    </row>
    <row r="116" spans="3:64" x14ac:dyDescent="0.25">
      <c r="C116" s="304"/>
      <c r="D116" s="304"/>
      <c r="H116" s="304"/>
      <c r="I116" s="304"/>
      <c r="M116" s="304"/>
      <c r="N116" s="304"/>
      <c r="P116" s="304"/>
      <c r="R116" s="304"/>
      <c r="S116" s="304"/>
      <c r="T116" s="304"/>
      <c r="V116" s="304"/>
      <c r="X116" s="304"/>
      <c r="Y116" s="304"/>
      <c r="AA116" s="304"/>
      <c r="AB116" s="304"/>
      <c r="AD116" s="304"/>
      <c r="AE116" s="304"/>
      <c r="AF116" s="304"/>
      <c r="AH116" s="304"/>
      <c r="AI116" s="304"/>
      <c r="AK116" s="304"/>
      <c r="AL116" s="304"/>
      <c r="AM116" s="304"/>
      <c r="AO116" s="304"/>
      <c r="AP116" s="304"/>
      <c r="AR116" s="304"/>
      <c r="AT116" s="304"/>
      <c r="AU116" s="304"/>
      <c r="AV116" s="304"/>
      <c r="AW116" s="304"/>
      <c r="AY116" s="304"/>
      <c r="AZ116" s="304"/>
      <c r="BB116" s="304"/>
      <c r="BC116" s="304"/>
      <c r="BD116" s="304"/>
      <c r="BF116" s="304"/>
      <c r="BG116" s="304"/>
      <c r="BI116" s="304"/>
      <c r="BJ116" s="304"/>
      <c r="BK116" s="304"/>
      <c r="BL116" s="304"/>
    </row>
    <row r="117" spans="3:64" x14ac:dyDescent="0.25">
      <c r="C117" s="304"/>
      <c r="D117" s="304"/>
      <c r="H117" s="304"/>
      <c r="I117" s="304"/>
      <c r="M117" s="304"/>
      <c r="N117" s="304"/>
      <c r="P117" s="304"/>
      <c r="R117" s="304"/>
      <c r="S117" s="304"/>
      <c r="T117" s="304"/>
      <c r="V117" s="304"/>
      <c r="X117" s="304"/>
      <c r="Y117" s="304"/>
      <c r="AA117" s="304"/>
      <c r="AB117" s="304"/>
      <c r="AD117" s="304"/>
      <c r="AE117" s="304"/>
      <c r="AF117" s="304"/>
      <c r="AH117" s="304"/>
      <c r="AI117" s="304"/>
      <c r="AK117" s="304"/>
      <c r="AL117" s="304"/>
      <c r="AM117" s="304"/>
      <c r="AO117" s="304"/>
      <c r="AP117" s="304"/>
      <c r="AR117" s="304"/>
      <c r="AT117" s="304"/>
      <c r="AU117" s="304"/>
      <c r="AV117" s="304"/>
      <c r="AW117" s="304"/>
      <c r="AY117" s="304"/>
      <c r="AZ117" s="304"/>
      <c r="BB117" s="304"/>
      <c r="BC117" s="304"/>
      <c r="BD117" s="304"/>
      <c r="BF117" s="304"/>
      <c r="BG117" s="304"/>
      <c r="BI117" s="304"/>
      <c r="BJ117" s="304"/>
      <c r="BK117" s="304"/>
      <c r="BL117" s="304"/>
    </row>
    <row r="118" spans="3:64" x14ac:dyDescent="0.25">
      <c r="C118" s="304"/>
      <c r="D118" s="304"/>
      <c r="H118" s="304"/>
      <c r="I118" s="304"/>
      <c r="M118" s="304"/>
      <c r="N118" s="304"/>
      <c r="P118" s="304"/>
      <c r="R118" s="304"/>
      <c r="S118" s="304"/>
      <c r="T118" s="304"/>
      <c r="V118" s="304"/>
      <c r="X118" s="304"/>
      <c r="Y118" s="304"/>
      <c r="AA118" s="304"/>
      <c r="AB118" s="304"/>
      <c r="AD118" s="304"/>
      <c r="AE118" s="304"/>
      <c r="AF118" s="304"/>
      <c r="AH118" s="304"/>
      <c r="AI118" s="304"/>
      <c r="AK118" s="304"/>
      <c r="AL118" s="304"/>
      <c r="AM118" s="304"/>
      <c r="AO118" s="304"/>
      <c r="AP118" s="304"/>
      <c r="AR118" s="304"/>
      <c r="AT118" s="304"/>
      <c r="AU118" s="304"/>
      <c r="AV118" s="304"/>
      <c r="AW118" s="304"/>
      <c r="AY118" s="304"/>
      <c r="AZ118" s="304"/>
      <c r="BB118" s="304"/>
      <c r="BC118" s="304"/>
      <c r="BD118" s="304"/>
      <c r="BF118" s="304"/>
      <c r="BG118" s="304"/>
      <c r="BI118" s="304"/>
      <c r="BJ118" s="304"/>
      <c r="BK118" s="304"/>
      <c r="BL118" s="304"/>
    </row>
    <row r="119" spans="3:64" x14ac:dyDescent="0.25">
      <c r="C119" s="304"/>
      <c r="D119" s="304"/>
      <c r="H119" s="304"/>
      <c r="I119" s="304"/>
      <c r="M119" s="304"/>
      <c r="N119" s="304"/>
      <c r="P119" s="304"/>
      <c r="R119" s="304"/>
      <c r="S119" s="304"/>
      <c r="T119" s="304"/>
      <c r="V119" s="304"/>
      <c r="X119" s="304"/>
      <c r="Y119" s="304"/>
      <c r="AA119" s="304"/>
      <c r="AB119" s="304"/>
      <c r="AD119" s="304"/>
      <c r="AE119" s="304"/>
      <c r="AF119" s="304"/>
      <c r="AH119" s="304"/>
      <c r="AI119" s="304"/>
      <c r="AK119" s="304"/>
      <c r="AL119" s="304"/>
      <c r="AM119" s="304"/>
      <c r="AO119" s="304"/>
      <c r="AP119" s="304"/>
      <c r="AR119" s="304"/>
      <c r="AT119" s="304"/>
      <c r="AU119" s="304"/>
      <c r="AV119" s="304"/>
      <c r="AW119" s="304"/>
      <c r="AY119" s="304"/>
      <c r="AZ119" s="304"/>
      <c r="BB119" s="304"/>
      <c r="BC119" s="304"/>
      <c r="BD119" s="304"/>
      <c r="BF119" s="304"/>
      <c r="BG119" s="304"/>
      <c r="BI119" s="304"/>
      <c r="BJ119" s="304"/>
      <c r="BK119" s="304"/>
      <c r="BL119" s="304"/>
    </row>
    <row r="120" spans="3:64" x14ac:dyDescent="0.25">
      <c r="C120" s="304"/>
      <c r="D120" s="304"/>
      <c r="H120" s="304"/>
      <c r="I120" s="304"/>
      <c r="M120" s="304"/>
      <c r="N120" s="304"/>
      <c r="P120" s="304"/>
      <c r="R120" s="304"/>
      <c r="S120" s="304"/>
      <c r="T120" s="304"/>
      <c r="V120" s="304"/>
      <c r="X120" s="304"/>
      <c r="Y120" s="304"/>
      <c r="AA120" s="304"/>
      <c r="AB120" s="304"/>
      <c r="AD120" s="304"/>
      <c r="AE120" s="304"/>
      <c r="AF120" s="304"/>
      <c r="AH120" s="304"/>
      <c r="AI120" s="304"/>
      <c r="AK120" s="304"/>
      <c r="AL120" s="304"/>
      <c r="AM120" s="304"/>
      <c r="AO120" s="304"/>
      <c r="AP120" s="304"/>
      <c r="AR120" s="304"/>
      <c r="AT120" s="304"/>
      <c r="AU120" s="304"/>
      <c r="AV120" s="304"/>
      <c r="AW120" s="304"/>
      <c r="AY120" s="304"/>
      <c r="AZ120" s="304"/>
      <c r="BB120" s="304"/>
      <c r="BC120" s="304"/>
      <c r="BD120" s="304"/>
      <c r="BF120" s="304"/>
      <c r="BG120" s="304"/>
      <c r="BI120" s="304"/>
      <c r="BJ120" s="304"/>
      <c r="BK120" s="304"/>
      <c r="BL120" s="304"/>
    </row>
    <row r="121" spans="3:64" x14ac:dyDescent="0.25">
      <c r="C121" s="304"/>
      <c r="D121" s="304"/>
      <c r="H121" s="304"/>
      <c r="I121" s="304"/>
      <c r="M121" s="304"/>
      <c r="N121" s="304"/>
      <c r="P121" s="304"/>
      <c r="R121" s="304"/>
      <c r="S121" s="304"/>
      <c r="T121" s="304"/>
      <c r="V121" s="304"/>
      <c r="X121" s="304"/>
      <c r="Y121" s="304"/>
      <c r="AA121" s="304"/>
      <c r="AB121" s="304"/>
      <c r="AD121" s="304"/>
      <c r="AE121" s="304"/>
      <c r="AF121" s="304"/>
      <c r="AH121" s="304"/>
      <c r="AI121" s="304"/>
      <c r="AK121" s="304"/>
      <c r="AL121" s="304"/>
      <c r="AM121" s="304"/>
      <c r="AO121" s="304"/>
      <c r="AP121" s="304"/>
      <c r="AR121" s="304"/>
      <c r="AT121" s="304"/>
      <c r="AU121" s="304"/>
      <c r="AV121" s="304"/>
      <c r="AW121" s="304"/>
      <c r="AY121" s="304"/>
      <c r="AZ121" s="304"/>
      <c r="BB121" s="304"/>
      <c r="BC121" s="304"/>
      <c r="BD121" s="304"/>
      <c r="BF121" s="304"/>
      <c r="BG121" s="304"/>
      <c r="BI121" s="304"/>
      <c r="BJ121" s="304"/>
      <c r="BK121" s="304"/>
      <c r="BL121" s="304"/>
    </row>
    <row r="122" spans="3:64" x14ac:dyDescent="0.25">
      <c r="C122" s="304"/>
      <c r="D122" s="304"/>
      <c r="H122" s="304"/>
      <c r="I122" s="304"/>
      <c r="M122" s="304"/>
      <c r="N122" s="304"/>
      <c r="P122" s="304"/>
      <c r="R122" s="304"/>
      <c r="S122" s="304"/>
      <c r="T122" s="304"/>
      <c r="V122" s="304"/>
      <c r="X122" s="304"/>
      <c r="Y122" s="304"/>
      <c r="AA122" s="304"/>
      <c r="AB122" s="304"/>
      <c r="AD122" s="304"/>
      <c r="AE122" s="304"/>
      <c r="AF122" s="304"/>
      <c r="AH122" s="304"/>
      <c r="AI122" s="304"/>
      <c r="AK122" s="304"/>
      <c r="AL122" s="304"/>
      <c r="AM122" s="304"/>
      <c r="AO122" s="304"/>
      <c r="AP122" s="304"/>
      <c r="AR122" s="304"/>
      <c r="AT122" s="304"/>
      <c r="AU122" s="304"/>
      <c r="AV122" s="304"/>
      <c r="AW122" s="304"/>
      <c r="AY122" s="304"/>
      <c r="AZ122" s="304"/>
      <c r="BB122" s="304"/>
      <c r="BC122" s="304"/>
      <c r="BD122" s="304"/>
      <c r="BF122" s="304"/>
      <c r="BG122" s="304"/>
      <c r="BI122" s="304"/>
      <c r="BJ122" s="304"/>
      <c r="BK122" s="304"/>
      <c r="BL122" s="304"/>
    </row>
    <row r="123" spans="3:64" x14ac:dyDescent="0.25">
      <c r="C123" s="304"/>
      <c r="D123" s="304"/>
      <c r="H123" s="304"/>
      <c r="I123" s="304"/>
      <c r="M123" s="304"/>
      <c r="N123" s="304"/>
      <c r="P123" s="304"/>
      <c r="R123" s="304"/>
      <c r="S123" s="304"/>
      <c r="T123" s="304"/>
      <c r="V123" s="304"/>
      <c r="X123" s="304"/>
      <c r="Y123" s="304"/>
      <c r="AA123" s="304"/>
      <c r="AB123" s="304"/>
      <c r="AD123" s="304"/>
      <c r="AE123" s="304"/>
      <c r="AF123" s="304"/>
      <c r="AH123" s="304"/>
      <c r="AI123" s="304"/>
      <c r="AK123" s="304"/>
      <c r="AL123" s="304"/>
      <c r="AM123" s="304"/>
      <c r="AO123" s="304"/>
      <c r="AP123" s="304"/>
      <c r="AR123" s="304"/>
      <c r="AT123" s="304"/>
      <c r="AU123" s="304"/>
      <c r="AV123" s="304"/>
      <c r="AW123" s="304"/>
      <c r="AY123" s="304"/>
      <c r="AZ123" s="304"/>
      <c r="BB123" s="304"/>
      <c r="BC123" s="304"/>
      <c r="BD123" s="304"/>
      <c r="BF123" s="304"/>
      <c r="BG123" s="304"/>
      <c r="BI123" s="304"/>
      <c r="BJ123" s="304"/>
      <c r="BK123" s="304"/>
      <c r="BL123" s="304"/>
    </row>
    <row r="124" spans="3:64" x14ac:dyDescent="0.25">
      <c r="C124" s="304"/>
      <c r="D124" s="304"/>
      <c r="H124" s="304"/>
      <c r="I124" s="304"/>
      <c r="M124" s="304"/>
      <c r="N124" s="304"/>
      <c r="P124" s="304"/>
      <c r="R124" s="304"/>
      <c r="S124" s="304"/>
      <c r="T124" s="304"/>
      <c r="V124" s="304"/>
      <c r="X124" s="304"/>
      <c r="Y124" s="304"/>
      <c r="AA124" s="304"/>
      <c r="AB124" s="304"/>
      <c r="AD124" s="304"/>
      <c r="AE124" s="304"/>
      <c r="AF124" s="304"/>
      <c r="AH124" s="304"/>
      <c r="AI124" s="304"/>
      <c r="AK124" s="304"/>
      <c r="AL124" s="304"/>
      <c r="AM124" s="304"/>
      <c r="AO124" s="304"/>
      <c r="AP124" s="304"/>
      <c r="AR124" s="304"/>
      <c r="AT124" s="304"/>
      <c r="AU124" s="304"/>
      <c r="AV124" s="304"/>
      <c r="AW124" s="304"/>
      <c r="AY124" s="304"/>
      <c r="AZ124" s="304"/>
      <c r="BB124" s="304"/>
      <c r="BC124" s="304"/>
      <c r="BD124" s="304"/>
      <c r="BF124" s="304"/>
      <c r="BG124" s="304"/>
      <c r="BI124" s="304"/>
      <c r="BJ124" s="304"/>
      <c r="BK124" s="304"/>
      <c r="BL124" s="304"/>
    </row>
    <row r="125" spans="3:64" x14ac:dyDescent="0.25">
      <c r="C125" s="304"/>
      <c r="D125" s="304"/>
      <c r="H125" s="304"/>
      <c r="I125" s="304"/>
      <c r="M125" s="304"/>
      <c r="N125" s="304"/>
      <c r="P125" s="304"/>
      <c r="R125" s="304"/>
      <c r="S125" s="304"/>
      <c r="T125" s="304"/>
      <c r="V125" s="304"/>
      <c r="X125" s="304"/>
      <c r="Y125" s="304"/>
      <c r="AA125" s="304"/>
      <c r="AB125" s="304"/>
      <c r="AD125" s="304"/>
      <c r="AE125" s="304"/>
      <c r="AF125" s="304"/>
      <c r="AH125" s="304"/>
      <c r="AI125" s="304"/>
      <c r="AK125" s="304"/>
      <c r="AL125" s="304"/>
      <c r="AM125" s="304"/>
      <c r="AO125" s="304"/>
      <c r="AP125" s="304"/>
      <c r="AR125" s="304"/>
      <c r="AT125" s="304"/>
      <c r="AU125" s="304"/>
      <c r="AV125" s="304"/>
      <c r="AW125" s="304"/>
      <c r="AY125" s="304"/>
      <c r="AZ125" s="304"/>
      <c r="BB125" s="304"/>
      <c r="BC125" s="304"/>
      <c r="BD125" s="304"/>
      <c r="BF125" s="304"/>
      <c r="BG125" s="304"/>
      <c r="BI125" s="304"/>
      <c r="BJ125" s="304"/>
      <c r="BK125" s="304"/>
      <c r="BL125" s="304"/>
    </row>
    <row r="126" spans="3:64" x14ac:dyDescent="0.25">
      <c r="C126" s="304"/>
      <c r="D126" s="304"/>
      <c r="H126" s="304"/>
      <c r="I126" s="304"/>
      <c r="M126" s="304"/>
      <c r="N126" s="304"/>
      <c r="P126" s="304"/>
      <c r="R126" s="304"/>
      <c r="S126" s="304"/>
      <c r="T126" s="304"/>
      <c r="V126" s="304"/>
      <c r="X126" s="304"/>
      <c r="Y126" s="304"/>
      <c r="AA126" s="304"/>
      <c r="AB126" s="304"/>
      <c r="AD126" s="304"/>
      <c r="AE126" s="304"/>
      <c r="AF126" s="304"/>
      <c r="AH126" s="304"/>
      <c r="AI126" s="304"/>
      <c r="AK126" s="304"/>
      <c r="AL126" s="304"/>
      <c r="AM126" s="304"/>
      <c r="AO126" s="304"/>
      <c r="AP126" s="304"/>
      <c r="AR126" s="304"/>
      <c r="AT126" s="304"/>
      <c r="AU126" s="304"/>
      <c r="AV126" s="304"/>
      <c r="AW126" s="304"/>
      <c r="AY126" s="304"/>
      <c r="AZ126" s="304"/>
      <c r="BB126" s="304"/>
      <c r="BC126" s="304"/>
      <c r="BD126" s="304"/>
      <c r="BF126" s="304"/>
      <c r="BG126" s="304"/>
      <c r="BI126" s="304"/>
      <c r="BJ126" s="304"/>
      <c r="BK126" s="304"/>
      <c r="BL126" s="304"/>
    </row>
    <row r="127" spans="3:64" x14ac:dyDescent="0.25">
      <c r="C127" s="304"/>
      <c r="D127" s="304"/>
      <c r="H127" s="304"/>
      <c r="I127" s="304"/>
      <c r="M127" s="304"/>
      <c r="N127" s="304"/>
      <c r="P127" s="304"/>
      <c r="R127" s="304"/>
      <c r="S127" s="304"/>
      <c r="T127" s="304"/>
      <c r="V127" s="304"/>
      <c r="X127" s="304"/>
      <c r="Y127" s="304"/>
      <c r="AA127" s="304"/>
      <c r="AB127" s="304"/>
      <c r="AD127" s="304"/>
      <c r="AE127" s="304"/>
      <c r="AF127" s="304"/>
      <c r="AH127" s="304"/>
      <c r="AI127" s="304"/>
      <c r="AK127" s="304"/>
      <c r="AL127" s="304"/>
      <c r="AM127" s="304"/>
      <c r="AO127" s="304"/>
      <c r="AP127" s="304"/>
      <c r="AR127" s="304"/>
      <c r="AT127" s="304"/>
      <c r="AU127" s="304"/>
      <c r="AV127" s="304"/>
      <c r="AW127" s="304"/>
      <c r="AY127" s="304"/>
      <c r="AZ127" s="304"/>
      <c r="BB127" s="304"/>
      <c r="BC127" s="304"/>
      <c r="BD127" s="304"/>
      <c r="BF127" s="304"/>
      <c r="BG127" s="304"/>
      <c r="BI127" s="304"/>
      <c r="BJ127" s="304"/>
      <c r="BK127" s="304"/>
      <c r="BL127" s="304"/>
    </row>
    <row r="128" spans="3:64" x14ac:dyDescent="0.25">
      <c r="C128" s="304"/>
      <c r="D128" s="304"/>
      <c r="H128" s="304"/>
      <c r="I128" s="304"/>
      <c r="M128" s="304"/>
      <c r="N128" s="304"/>
      <c r="P128" s="304"/>
      <c r="R128" s="304"/>
      <c r="S128" s="304"/>
      <c r="T128" s="304"/>
      <c r="V128" s="304"/>
      <c r="X128" s="304"/>
      <c r="Y128" s="304"/>
      <c r="AA128" s="304"/>
      <c r="AB128" s="304"/>
      <c r="AD128" s="304"/>
      <c r="AE128" s="304"/>
      <c r="AF128" s="304"/>
      <c r="AH128" s="304"/>
      <c r="AI128" s="304"/>
      <c r="AK128" s="304"/>
      <c r="AL128" s="304"/>
      <c r="AM128" s="304"/>
      <c r="AO128" s="304"/>
      <c r="AP128" s="304"/>
      <c r="AR128" s="304"/>
      <c r="AT128" s="304"/>
      <c r="AU128" s="304"/>
      <c r="AV128" s="304"/>
      <c r="AW128" s="304"/>
      <c r="AY128" s="304"/>
      <c r="AZ128" s="304"/>
      <c r="BB128" s="304"/>
      <c r="BC128" s="304"/>
      <c r="BD128" s="304"/>
      <c r="BF128" s="304"/>
      <c r="BG128" s="304"/>
      <c r="BI128" s="304"/>
      <c r="BJ128" s="304"/>
      <c r="BK128" s="304"/>
      <c r="BL128" s="304"/>
    </row>
    <row r="129" spans="3:64" x14ac:dyDescent="0.25">
      <c r="C129" s="304"/>
      <c r="D129" s="304"/>
      <c r="H129" s="304"/>
      <c r="I129" s="304"/>
      <c r="M129" s="304"/>
      <c r="N129" s="304"/>
      <c r="P129" s="304"/>
      <c r="R129" s="304"/>
      <c r="S129" s="304"/>
      <c r="T129" s="304"/>
      <c r="V129" s="304"/>
      <c r="X129" s="304"/>
      <c r="Y129" s="304"/>
      <c r="AA129" s="304"/>
      <c r="AB129" s="304"/>
      <c r="AD129" s="304"/>
      <c r="AE129" s="304"/>
      <c r="AF129" s="304"/>
      <c r="AH129" s="304"/>
      <c r="AI129" s="304"/>
      <c r="AK129" s="304"/>
      <c r="AL129" s="304"/>
      <c r="AM129" s="304"/>
      <c r="AO129" s="304"/>
      <c r="AP129" s="304"/>
      <c r="AR129" s="304"/>
      <c r="AT129" s="304"/>
      <c r="AU129" s="304"/>
      <c r="AV129" s="304"/>
      <c r="AW129" s="304"/>
      <c r="AY129" s="304"/>
      <c r="AZ129" s="304"/>
      <c r="BB129" s="304"/>
      <c r="BC129" s="304"/>
      <c r="BD129" s="304"/>
      <c r="BF129" s="304"/>
      <c r="BG129" s="304"/>
      <c r="BI129" s="304"/>
      <c r="BJ129" s="304"/>
      <c r="BK129" s="304"/>
      <c r="BL129" s="304"/>
    </row>
    <row r="130" spans="3:64" x14ac:dyDescent="0.25">
      <c r="C130" s="304"/>
      <c r="D130" s="304"/>
      <c r="H130" s="304"/>
      <c r="I130" s="304"/>
      <c r="M130" s="304"/>
      <c r="N130" s="304"/>
      <c r="P130" s="304"/>
      <c r="R130" s="304"/>
      <c r="S130" s="304"/>
      <c r="T130" s="304"/>
      <c r="V130" s="304"/>
      <c r="X130" s="304"/>
      <c r="Y130" s="304"/>
      <c r="AA130" s="304"/>
      <c r="AB130" s="304"/>
      <c r="AD130" s="304"/>
      <c r="AE130" s="304"/>
      <c r="AF130" s="304"/>
      <c r="AH130" s="304"/>
      <c r="AI130" s="304"/>
      <c r="AK130" s="304"/>
      <c r="AL130" s="304"/>
      <c r="AM130" s="304"/>
      <c r="AO130" s="304"/>
      <c r="AP130" s="304"/>
      <c r="AR130" s="304"/>
      <c r="AT130" s="304"/>
      <c r="AU130" s="304"/>
      <c r="AV130" s="304"/>
      <c r="AW130" s="304"/>
      <c r="AY130" s="304"/>
      <c r="AZ130" s="304"/>
      <c r="BB130" s="304"/>
      <c r="BC130" s="304"/>
      <c r="BD130" s="304"/>
      <c r="BF130" s="304"/>
      <c r="BG130" s="304"/>
      <c r="BI130" s="304"/>
      <c r="BJ130" s="304"/>
      <c r="BK130" s="304"/>
      <c r="BL130" s="304"/>
    </row>
    <row r="131" spans="3:64" x14ac:dyDescent="0.25">
      <c r="C131" s="304"/>
      <c r="D131" s="304"/>
      <c r="H131" s="304"/>
      <c r="I131" s="304"/>
      <c r="M131" s="304"/>
      <c r="N131" s="304"/>
      <c r="P131" s="304"/>
      <c r="R131" s="304"/>
      <c r="S131" s="304"/>
      <c r="T131" s="304"/>
      <c r="V131" s="304"/>
      <c r="X131" s="304"/>
      <c r="Y131" s="304"/>
      <c r="AA131" s="304"/>
      <c r="AB131" s="304"/>
      <c r="AD131" s="304"/>
      <c r="AE131" s="304"/>
      <c r="AF131" s="304"/>
      <c r="AH131" s="304"/>
      <c r="AI131" s="304"/>
      <c r="AK131" s="304"/>
      <c r="AL131" s="304"/>
      <c r="AM131" s="304"/>
      <c r="AO131" s="304"/>
      <c r="AP131" s="304"/>
      <c r="AR131" s="304"/>
      <c r="AT131" s="304"/>
      <c r="AU131" s="304"/>
      <c r="AV131" s="304"/>
      <c r="AW131" s="304"/>
      <c r="AY131" s="304"/>
      <c r="AZ131" s="304"/>
      <c r="BB131" s="304"/>
      <c r="BC131" s="304"/>
      <c r="BD131" s="304"/>
      <c r="BF131" s="304"/>
      <c r="BG131" s="304"/>
      <c r="BI131" s="304"/>
      <c r="BJ131" s="304"/>
      <c r="BK131" s="304"/>
      <c r="BL131" s="304"/>
    </row>
    <row r="132" spans="3:64" x14ac:dyDescent="0.25">
      <c r="C132" s="304"/>
      <c r="D132" s="304"/>
      <c r="H132" s="304"/>
      <c r="I132" s="304"/>
      <c r="M132" s="304"/>
      <c r="N132" s="304"/>
      <c r="P132" s="304"/>
      <c r="R132" s="304"/>
      <c r="S132" s="304"/>
      <c r="T132" s="304"/>
      <c r="V132" s="304"/>
      <c r="X132" s="304"/>
      <c r="Y132" s="304"/>
      <c r="AA132" s="304"/>
      <c r="AB132" s="304"/>
      <c r="AD132" s="304"/>
      <c r="AE132" s="304"/>
      <c r="AF132" s="304"/>
      <c r="AH132" s="304"/>
      <c r="AI132" s="304"/>
      <c r="AK132" s="304"/>
      <c r="AL132" s="304"/>
      <c r="AM132" s="304"/>
      <c r="AO132" s="304"/>
      <c r="AP132" s="304"/>
      <c r="AR132" s="304"/>
      <c r="AT132" s="304"/>
      <c r="AU132" s="304"/>
      <c r="AV132" s="304"/>
      <c r="AW132" s="304"/>
      <c r="AY132" s="304"/>
      <c r="AZ132" s="304"/>
      <c r="BB132" s="304"/>
      <c r="BC132" s="304"/>
      <c r="BD132" s="304"/>
      <c r="BF132" s="304"/>
      <c r="BG132" s="304"/>
      <c r="BI132" s="304"/>
      <c r="BJ132" s="304"/>
      <c r="BK132" s="304"/>
      <c r="BL132" s="304"/>
    </row>
    <row r="133" spans="3:64" x14ac:dyDescent="0.25">
      <c r="C133" s="304"/>
      <c r="D133" s="304"/>
      <c r="H133" s="304"/>
      <c r="I133" s="304"/>
      <c r="M133" s="304"/>
      <c r="N133" s="304"/>
      <c r="P133" s="304"/>
      <c r="R133" s="304"/>
      <c r="S133" s="304"/>
      <c r="T133" s="304"/>
      <c r="V133" s="304"/>
      <c r="X133" s="304"/>
      <c r="Y133" s="304"/>
      <c r="AA133" s="304"/>
      <c r="AB133" s="304"/>
      <c r="AD133" s="304"/>
      <c r="AE133" s="304"/>
      <c r="AF133" s="304"/>
      <c r="AH133" s="304"/>
      <c r="AI133" s="304"/>
      <c r="AK133" s="304"/>
      <c r="AL133" s="304"/>
      <c r="AM133" s="304"/>
      <c r="AO133" s="304"/>
      <c r="AP133" s="304"/>
      <c r="AR133" s="304"/>
      <c r="AT133" s="304"/>
      <c r="AU133" s="304"/>
      <c r="AV133" s="304"/>
      <c r="AW133" s="304"/>
      <c r="AY133" s="304"/>
      <c r="AZ133" s="304"/>
      <c r="BB133" s="304"/>
      <c r="BC133" s="304"/>
      <c r="BD133" s="304"/>
      <c r="BF133" s="304"/>
      <c r="BG133" s="304"/>
      <c r="BI133" s="304"/>
      <c r="BJ133" s="304"/>
      <c r="BK133" s="304"/>
      <c r="BL133" s="304"/>
    </row>
    <row r="134" spans="3:64" x14ac:dyDescent="0.25">
      <c r="C134" s="304"/>
      <c r="D134" s="304"/>
      <c r="H134" s="304"/>
      <c r="I134" s="304"/>
      <c r="M134" s="304"/>
      <c r="N134" s="304"/>
      <c r="P134" s="304"/>
      <c r="R134" s="304"/>
      <c r="S134" s="304"/>
      <c r="T134" s="304"/>
      <c r="V134" s="304"/>
      <c r="X134" s="304"/>
      <c r="Y134" s="304"/>
      <c r="AA134" s="304"/>
      <c r="AB134" s="304"/>
      <c r="AD134" s="304"/>
      <c r="AE134" s="304"/>
      <c r="AF134" s="304"/>
      <c r="AH134" s="304"/>
      <c r="AI134" s="304"/>
      <c r="AK134" s="304"/>
      <c r="AL134" s="304"/>
      <c r="AM134" s="304"/>
      <c r="AO134" s="304"/>
      <c r="AP134" s="304"/>
      <c r="AR134" s="304"/>
      <c r="AT134" s="304"/>
      <c r="AU134" s="304"/>
      <c r="AV134" s="304"/>
      <c r="AW134" s="304"/>
      <c r="AY134" s="304"/>
      <c r="AZ134" s="304"/>
      <c r="BB134" s="304"/>
      <c r="BC134" s="304"/>
      <c r="BD134" s="304"/>
      <c r="BF134" s="304"/>
      <c r="BG134" s="304"/>
      <c r="BI134" s="304"/>
      <c r="BJ134" s="304"/>
      <c r="BK134" s="304"/>
      <c r="BL134" s="304"/>
    </row>
    <row r="135" spans="3:64" x14ac:dyDescent="0.25">
      <c r="C135" s="304"/>
      <c r="D135" s="304"/>
      <c r="H135" s="304"/>
      <c r="I135" s="304"/>
      <c r="M135" s="304"/>
      <c r="N135" s="304"/>
      <c r="P135" s="304"/>
      <c r="R135" s="304"/>
      <c r="S135" s="304"/>
      <c r="T135" s="304"/>
      <c r="V135" s="304"/>
      <c r="X135" s="304"/>
      <c r="Y135" s="304"/>
      <c r="AA135" s="304"/>
      <c r="AB135" s="304"/>
      <c r="AD135" s="304"/>
      <c r="AE135" s="304"/>
      <c r="AF135" s="304"/>
      <c r="AH135" s="304"/>
      <c r="AI135" s="304"/>
      <c r="AK135" s="304"/>
      <c r="AL135" s="304"/>
      <c r="AM135" s="304"/>
      <c r="AO135" s="304"/>
      <c r="AP135" s="304"/>
      <c r="AR135" s="304"/>
      <c r="AT135" s="304"/>
      <c r="AU135" s="304"/>
      <c r="AV135" s="304"/>
      <c r="AW135" s="304"/>
      <c r="AY135" s="304"/>
      <c r="AZ135" s="304"/>
      <c r="BB135" s="304"/>
      <c r="BC135" s="304"/>
      <c r="BD135" s="304"/>
      <c r="BF135" s="304"/>
      <c r="BG135" s="304"/>
      <c r="BI135" s="304"/>
      <c r="BJ135" s="304"/>
      <c r="BK135" s="304"/>
      <c r="BL135" s="304"/>
    </row>
    <row r="136" spans="3:64" x14ac:dyDescent="0.25">
      <c r="C136" s="304"/>
      <c r="D136" s="304"/>
      <c r="H136" s="304"/>
      <c r="I136" s="304"/>
      <c r="M136" s="304"/>
      <c r="N136" s="304"/>
      <c r="P136" s="304"/>
      <c r="R136" s="304"/>
      <c r="S136" s="304"/>
      <c r="T136" s="304"/>
      <c r="V136" s="304"/>
      <c r="X136" s="304"/>
      <c r="Y136" s="304"/>
      <c r="AA136" s="304"/>
      <c r="AB136" s="304"/>
      <c r="AD136" s="304"/>
      <c r="AE136" s="304"/>
      <c r="AF136" s="304"/>
      <c r="AH136" s="304"/>
      <c r="AI136" s="304"/>
      <c r="AK136" s="304"/>
      <c r="AL136" s="304"/>
      <c r="AM136" s="304"/>
      <c r="AO136" s="304"/>
      <c r="AP136" s="304"/>
      <c r="AR136" s="304"/>
      <c r="AT136" s="304"/>
      <c r="AU136" s="304"/>
      <c r="AV136" s="304"/>
      <c r="AW136" s="304"/>
      <c r="AY136" s="304"/>
      <c r="AZ136" s="304"/>
      <c r="BB136" s="304"/>
      <c r="BC136" s="304"/>
      <c r="BD136" s="304"/>
      <c r="BF136" s="304"/>
      <c r="BG136" s="304"/>
      <c r="BI136" s="304"/>
      <c r="BJ136" s="304"/>
      <c r="BK136" s="304"/>
      <c r="BL136" s="304"/>
    </row>
    <row r="137" spans="3:64" x14ac:dyDescent="0.25">
      <c r="C137" s="304"/>
      <c r="D137" s="304"/>
      <c r="H137" s="304"/>
      <c r="I137" s="304"/>
      <c r="M137" s="304"/>
      <c r="N137" s="304"/>
      <c r="P137" s="304"/>
      <c r="R137" s="304"/>
      <c r="S137" s="304"/>
      <c r="T137" s="304"/>
      <c r="V137" s="304"/>
      <c r="X137" s="304"/>
      <c r="Y137" s="304"/>
      <c r="AA137" s="304"/>
      <c r="AB137" s="304"/>
      <c r="AD137" s="304"/>
      <c r="AE137" s="304"/>
      <c r="AF137" s="304"/>
      <c r="AH137" s="304"/>
      <c r="AI137" s="304"/>
      <c r="AK137" s="304"/>
      <c r="AL137" s="304"/>
      <c r="AM137" s="304"/>
      <c r="AO137" s="304"/>
      <c r="AP137" s="304"/>
      <c r="AR137" s="304"/>
      <c r="AT137" s="304"/>
      <c r="AU137" s="304"/>
      <c r="AV137" s="304"/>
      <c r="AW137" s="304"/>
      <c r="AY137" s="304"/>
      <c r="AZ137" s="304"/>
      <c r="BB137" s="304"/>
      <c r="BC137" s="304"/>
      <c r="BD137" s="304"/>
      <c r="BF137" s="304"/>
      <c r="BG137" s="304"/>
      <c r="BI137" s="304"/>
      <c r="BJ137" s="304"/>
      <c r="BK137" s="304"/>
      <c r="BL137" s="304"/>
    </row>
    <row r="138" spans="3:64" x14ac:dyDescent="0.25">
      <c r="C138" s="304"/>
      <c r="D138" s="304"/>
      <c r="H138" s="304"/>
      <c r="I138" s="304"/>
      <c r="M138" s="304"/>
      <c r="N138" s="304"/>
      <c r="P138" s="304"/>
      <c r="R138" s="304"/>
      <c r="S138" s="304"/>
      <c r="T138" s="304"/>
      <c r="V138" s="304"/>
      <c r="X138" s="304"/>
      <c r="Y138" s="304"/>
      <c r="AA138" s="304"/>
      <c r="AB138" s="304"/>
      <c r="AD138" s="304"/>
      <c r="AE138" s="304"/>
      <c r="AF138" s="304"/>
      <c r="AH138" s="304"/>
      <c r="AI138" s="304"/>
      <c r="AK138" s="304"/>
      <c r="AL138" s="304"/>
      <c r="AM138" s="304"/>
      <c r="AO138" s="304"/>
      <c r="AP138" s="304"/>
      <c r="AR138" s="304"/>
      <c r="AT138" s="304"/>
      <c r="AU138" s="304"/>
      <c r="AV138" s="304"/>
      <c r="AW138" s="304"/>
      <c r="AY138" s="304"/>
      <c r="AZ138" s="304"/>
      <c r="BB138" s="304"/>
      <c r="BC138" s="304"/>
      <c r="BD138" s="304"/>
      <c r="BF138" s="304"/>
      <c r="BG138" s="304"/>
      <c r="BI138" s="304"/>
      <c r="BJ138" s="304"/>
      <c r="BK138" s="304"/>
      <c r="BL138" s="304"/>
    </row>
    <row r="139" spans="3:64" x14ac:dyDescent="0.25">
      <c r="C139" s="304"/>
      <c r="D139" s="304"/>
      <c r="H139" s="304"/>
      <c r="I139" s="304"/>
      <c r="M139" s="304"/>
      <c r="N139" s="304"/>
      <c r="P139" s="304"/>
      <c r="R139" s="304"/>
      <c r="S139" s="304"/>
      <c r="T139" s="304"/>
      <c r="V139" s="304"/>
      <c r="X139" s="304"/>
      <c r="Y139" s="304"/>
      <c r="AA139" s="304"/>
      <c r="AB139" s="304"/>
      <c r="AD139" s="304"/>
      <c r="AE139" s="304"/>
      <c r="AF139" s="304"/>
      <c r="AH139" s="304"/>
      <c r="AI139" s="304"/>
      <c r="AK139" s="304"/>
      <c r="AL139" s="304"/>
      <c r="AM139" s="304"/>
      <c r="AO139" s="304"/>
      <c r="AP139" s="304"/>
      <c r="AR139" s="304"/>
      <c r="AT139" s="304"/>
      <c r="AU139" s="304"/>
      <c r="AV139" s="304"/>
      <c r="AW139" s="304"/>
      <c r="AY139" s="304"/>
      <c r="AZ139" s="304"/>
      <c r="BB139" s="304"/>
      <c r="BC139" s="304"/>
      <c r="BD139" s="304"/>
      <c r="BF139" s="304"/>
      <c r="BG139" s="304"/>
      <c r="BI139" s="304"/>
      <c r="BJ139" s="304"/>
      <c r="BK139" s="304"/>
      <c r="BL139" s="304"/>
    </row>
    <row r="140" spans="3:64" x14ac:dyDescent="0.25">
      <c r="C140" s="304"/>
      <c r="D140" s="304"/>
      <c r="H140" s="304"/>
      <c r="I140" s="304"/>
      <c r="M140" s="304"/>
      <c r="N140" s="304"/>
      <c r="P140" s="304"/>
      <c r="R140" s="304"/>
      <c r="S140" s="304"/>
      <c r="T140" s="304"/>
      <c r="V140" s="304"/>
      <c r="X140" s="304"/>
      <c r="Y140" s="304"/>
      <c r="AA140" s="304"/>
      <c r="AB140" s="304"/>
      <c r="AD140" s="304"/>
      <c r="AE140" s="304"/>
      <c r="AF140" s="304"/>
      <c r="AH140" s="304"/>
      <c r="AI140" s="304"/>
      <c r="AK140" s="304"/>
      <c r="AL140" s="304"/>
      <c r="AM140" s="304"/>
      <c r="AO140" s="304"/>
      <c r="AP140" s="304"/>
      <c r="AR140" s="304"/>
      <c r="AT140" s="304"/>
      <c r="AU140" s="304"/>
      <c r="AV140" s="304"/>
      <c r="AW140" s="304"/>
      <c r="AY140" s="304"/>
      <c r="AZ140" s="304"/>
      <c r="BB140" s="304"/>
      <c r="BC140" s="304"/>
      <c r="BD140" s="304"/>
      <c r="BF140" s="304"/>
      <c r="BG140" s="304"/>
      <c r="BI140" s="304"/>
      <c r="BJ140" s="304"/>
      <c r="BK140" s="304"/>
      <c r="BL140" s="304"/>
    </row>
    <row r="141" spans="3:64" x14ac:dyDescent="0.25">
      <c r="C141" s="304"/>
      <c r="D141" s="304"/>
      <c r="H141" s="304"/>
      <c r="I141" s="304"/>
      <c r="M141" s="304"/>
      <c r="N141" s="304"/>
      <c r="P141" s="304"/>
      <c r="R141" s="304"/>
      <c r="S141" s="304"/>
      <c r="T141" s="304"/>
      <c r="V141" s="304"/>
      <c r="X141" s="304"/>
      <c r="Y141" s="304"/>
      <c r="AA141" s="304"/>
      <c r="AB141" s="304"/>
      <c r="AD141" s="304"/>
      <c r="AE141" s="304"/>
      <c r="AF141" s="304"/>
      <c r="AH141" s="304"/>
      <c r="AI141" s="304"/>
      <c r="AK141" s="304"/>
      <c r="AL141" s="304"/>
      <c r="AM141" s="304"/>
      <c r="AO141" s="304"/>
      <c r="AP141" s="304"/>
      <c r="AR141" s="304"/>
      <c r="AT141" s="304"/>
      <c r="AU141" s="304"/>
      <c r="AV141" s="304"/>
      <c r="AW141" s="304"/>
      <c r="AY141" s="304"/>
      <c r="AZ141" s="304"/>
      <c r="BB141" s="304"/>
      <c r="BC141" s="304"/>
      <c r="BD141" s="304"/>
      <c r="BF141" s="304"/>
      <c r="BG141" s="304"/>
      <c r="BI141" s="304"/>
      <c r="BJ141" s="304"/>
      <c r="BK141" s="304"/>
      <c r="BL141" s="304"/>
    </row>
    <row r="142" spans="3:64" x14ac:dyDescent="0.25">
      <c r="C142" s="304"/>
      <c r="D142" s="304"/>
      <c r="H142" s="304"/>
      <c r="I142" s="304"/>
      <c r="M142" s="304"/>
      <c r="N142" s="304"/>
      <c r="P142" s="304"/>
      <c r="R142" s="304"/>
      <c r="S142" s="304"/>
      <c r="T142" s="304"/>
      <c r="V142" s="304"/>
      <c r="X142" s="304"/>
      <c r="Y142" s="304"/>
      <c r="AA142" s="304"/>
      <c r="AB142" s="304"/>
      <c r="AD142" s="304"/>
      <c r="AE142" s="304"/>
      <c r="AF142" s="304"/>
      <c r="AH142" s="304"/>
      <c r="AI142" s="304"/>
      <c r="AK142" s="304"/>
      <c r="AL142" s="304"/>
      <c r="AM142" s="304"/>
      <c r="AO142" s="304"/>
      <c r="AP142" s="304"/>
      <c r="AR142" s="304"/>
      <c r="AT142" s="304"/>
      <c r="AU142" s="304"/>
      <c r="AV142" s="304"/>
      <c r="AW142" s="304"/>
      <c r="AY142" s="304"/>
      <c r="AZ142" s="304"/>
      <c r="BB142" s="304"/>
      <c r="BC142" s="304"/>
      <c r="BD142" s="304"/>
      <c r="BF142" s="304"/>
      <c r="BG142" s="304"/>
      <c r="BI142" s="304"/>
      <c r="BJ142" s="304"/>
      <c r="BK142" s="304"/>
      <c r="BL142" s="304"/>
    </row>
    <row r="143" spans="3:64" x14ac:dyDescent="0.25">
      <c r="C143" s="304"/>
      <c r="D143" s="304"/>
      <c r="H143" s="304"/>
      <c r="I143" s="304"/>
      <c r="M143" s="304"/>
      <c r="N143" s="304"/>
      <c r="P143" s="304"/>
      <c r="R143" s="304"/>
      <c r="S143" s="304"/>
      <c r="T143" s="304"/>
      <c r="V143" s="304"/>
      <c r="X143" s="304"/>
      <c r="Y143" s="304"/>
      <c r="AA143" s="304"/>
      <c r="AB143" s="304"/>
      <c r="AD143" s="304"/>
      <c r="AE143" s="304"/>
      <c r="AF143" s="304"/>
      <c r="AH143" s="304"/>
      <c r="AI143" s="304"/>
      <c r="AK143" s="304"/>
      <c r="AL143" s="304"/>
      <c r="AM143" s="304"/>
      <c r="AO143" s="304"/>
      <c r="AP143" s="304"/>
      <c r="AR143" s="304"/>
      <c r="AT143" s="304"/>
      <c r="AU143" s="304"/>
      <c r="AV143" s="304"/>
      <c r="AW143" s="304"/>
      <c r="AY143" s="304"/>
      <c r="AZ143" s="304"/>
      <c r="BB143" s="304"/>
      <c r="BC143" s="304"/>
      <c r="BD143" s="304"/>
      <c r="BF143" s="304"/>
      <c r="BG143" s="304"/>
      <c r="BI143" s="304"/>
      <c r="BJ143" s="304"/>
      <c r="BK143" s="304"/>
      <c r="BL143" s="304"/>
    </row>
    <row r="144" spans="3:64" x14ac:dyDescent="0.25">
      <c r="C144" s="304"/>
      <c r="D144" s="304"/>
      <c r="H144" s="304"/>
      <c r="I144" s="304"/>
      <c r="M144" s="304"/>
      <c r="N144" s="304"/>
      <c r="P144" s="304"/>
      <c r="R144" s="304"/>
      <c r="S144" s="304"/>
      <c r="T144" s="304"/>
      <c r="V144" s="304"/>
      <c r="X144" s="304"/>
      <c r="Y144" s="304"/>
      <c r="AA144" s="304"/>
      <c r="AB144" s="304"/>
      <c r="AD144" s="304"/>
      <c r="AE144" s="304"/>
      <c r="AF144" s="304"/>
      <c r="AH144" s="304"/>
      <c r="AI144" s="304"/>
      <c r="AK144" s="304"/>
      <c r="AL144" s="304"/>
      <c r="AM144" s="304"/>
      <c r="AO144" s="304"/>
      <c r="AP144" s="304"/>
      <c r="AR144" s="304"/>
      <c r="AT144" s="304"/>
      <c r="AU144" s="304"/>
      <c r="AV144" s="304"/>
      <c r="AW144" s="304"/>
      <c r="AY144" s="304"/>
      <c r="AZ144" s="304"/>
      <c r="BB144" s="304"/>
      <c r="BC144" s="304"/>
      <c r="BD144" s="304"/>
      <c r="BF144" s="304"/>
      <c r="BG144" s="304"/>
      <c r="BI144" s="304"/>
      <c r="BJ144" s="304"/>
      <c r="BK144" s="304"/>
      <c r="BL144" s="304"/>
    </row>
    <row r="145" spans="3:64" x14ac:dyDescent="0.25">
      <c r="C145" s="304"/>
      <c r="D145" s="304"/>
      <c r="H145" s="304"/>
      <c r="I145" s="304"/>
      <c r="M145" s="304"/>
      <c r="N145" s="304"/>
      <c r="P145" s="304"/>
      <c r="R145" s="304"/>
      <c r="S145" s="304"/>
      <c r="T145" s="304"/>
      <c r="V145" s="304"/>
      <c r="X145" s="304"/>
      <c r="Y145" s="304"/>
      <c r="AA145" s="304"/>
      <c r="AB145" s="304"/>
      <c r="AD145" s="304"/>
      <c r="AE145" s="304"/>
      <c r="AF145" s="304"/>
      <c r="AH145" s="304"/>
      <c r="AI145" s="304"/>
      <c r="AK145" s="304"/>
      <c r="AL145" s="304"/>
      <c r="AM145" s="304"/>
      <c r="AO145" s="304"/>
      <c r="AP145" s="304"/>
      <c r="AR145" s="304"/>
      <c r="AT145" s="304"/>
      <c r="AU145" s="304"/>
      <c r="AV145" s="304"/>
      <c r="AW145" s="304"/>
      <c r="AY145" s="304"/>
      <c r="AZ145" s="304"/>
      <c r="BB145" s="304"/>
      <c r="BC145" s="304"/>
      <c r="BD145" s="304"/>
      <c r="BF145" s="304"/>
      <c r="BG145" s="304"/>
      <c r="BI145" s="304"/>
      <c r="BJ145" s="304"/>
      <c r="BK145" s="304"/>
      <c r="BL145" s="304"/>
    </row>
    <row r="146" spans="3:64" x14ac:dyDescent="0.25">
      <c r="C146" s="304"/>
      <c r="D146" s="304"/>
      <c r="H146" s="304"/>
      <c r="I146" s="304"/>
      <c r="M146" s="304"/>
      <c r="N146" s="304"/>
      <c r="P146" s="304"/>
      <c r="R146" s="304"/>
      <c r="S146" s="304"/>
      <c r="T146" s="304"/>
      <c r="V146" s="304"/>
      <c r="X146" s="304"/>
      <c r="Y146" s="304"/>
      <c r="AA146" s="304"/>
      <c r="AB146" s="304"/>
      <c r="AD146" s="304"/>
      <c r="AE146" s="304"/>
      <c r="AF146" s="304"/>
      <c r="AH146" s="304"/>
      <c r="AI146" s="304"/>
      <c r="AK146" s="304"/>
      <c r="AL146" s="304"/>
      <c r="AM146" s="304"/>
      <c r="AO146" s="304"/>
      <c r="AP146" s="304"/>
      <c r="AR146" s="304"/>
      <c r="AT146" s="304"/>
      <c r="AU146" s="304"/>
      <c r="AV146" s="304"/>
      <c r="AW146" s="304"/>
      <c r="AY146" s="304"/>
      <c r="AZ146" s="304"/>
      <c r="BB146" s="304"/>
      <c r="BC146" s="304"/>
      <c r="BD146" s="304"/>
      <c r="BF146" s="304"/>
      <c r="BG146" s="304"/>
      <c r="BI146" s="304"/>
      <c r="BJ146" s="304"/>
      <c r="BK146" s="304"/>
      <c r="BL146" s="304"/>
    </row>
    <row r="147" spans="3:64" x14ac:dyDescent="0.25">
      <c r="C147" s="304"/>
      <c r="D147" s="304"/>
      <c r="H147" s="304"/>
      <c r="I147" s="304"/>
      <c r="M147" s="304"/>
      <c r="N147" s="304"/>
      <c r="P147" s="304"/>
      <c r="R147" s="304"/>
      <c r="S147" s="304"/>
      <c r="T147" s="304"/>
      <c r="V147" s="304"/>
      <c r="X147" s="304"/>
      <c r="Y147" s="304"/>
      <c r="AA147" s="304"/>
      <c r="AB147" s="304"/>
      <c r="AD147" s="304"/>
      <c r="AE147" s="304"/>
      <c r="AF147" s="304"/>
      <c r="AH147" s="304"/>
      <c r="AI147" s="304"/>
      <c r="AK147" s="304"/>
      <c r="AL147" s="304"/>
      <c r="AM147" s="304"/>
      <c r="AO147" s="304"/>
      <c r="AP147" s="304"/>
      <c r="AR147" s="304"/>
      <c r="AT147" s="304"/>
      <c r="AU147" s="304"/>
      <c r="AV147" s="304"/>
      <c r="AW147" s="304"/>
      <c r="AY147" s="304"/>
      <c r="AZ147" s="304"/>
      <c r="BB147" s="304"/>
      <c r="BC147" s="304"/>
      <c r="BD147" s="304"/>
      <c r="BF147" s="304"/>
      <c r="BG147" s="304"/>
      <c r="BI147" s="304"/>
      <c r="BJ147" s="304"/>
      <c r="BK147" s="304"/>
      <c r="BL147" s="304"/>
    </row>
    <row r="148" spans="3:64" x14ac:dyDescent="0.25">
      <c r="C148" s="304"/>
      <c r="D148" s="304"/>
      <c r="H148" s="304"/>
      <c r="I148" s="304"/>
      <c r="M148" s="304"/>
      <c r="N148" s="304"/>
      <c r="P148" s="304"/>
      <c r="R148" s="304"/>
      <c r="S148" s="304"/>
      <c r="T148" s="304"/>
      <c r="V148" s="304"/>
      <c r="X148" s="304"/>
      <c r="Y148" s="304"/>
      <c r="AA148" s="304"/>
      <c r="AB148" s="304"/>
      <c r="AD148" s="304"/>
      <c r="AE148" s="304"/>
      <c r="AF148" s="304"/>
      <c r="AH148" s="304"/>
      <c r="AI148" s="304"/>
      <c r="AK148" s="304"/>
      <c r="AL148" s="304"/>
      <c r="AM148" s="304"/>
      <c r="AO148" s="304"/>
      <c r="AP148" s="304"/>
      <c r="AR148" s="304"/>
      <c r="AT148" s="304"/>
      <c r="AU148" s="304"/>
      <c r="AV148" s="304"/>
      <c r="AW148" s="304"/>
      <c r="AY148" s="304"/>
      <c r="AZ148" s="304"/>
      <c r="BB148" s="304"/>
      <c r="BC148" s="304"/>
      <c r="BD148" s="304"/>
      <c r="BF148" s="304"/>
      <c r="BG148" s="304"/>
      <c r="BI148" s="304"/>
      <c r="BJ148" s="304"/>
      <c r="BK148" s="304"/>
      <c r="BL148" s="304"/>
    </row>
    <row r="149" spans="3:64" x14ac:dyDescent="0.25">
      <c r="C149" s="304"/>
      <c r="D149" s="304"/>
      <c r="H149" s="304"/>
      <c r="I149" s="304"/>
      <c r="M149" s="304"/>
      <c r="N149" s="304"/>
      <c r="P149" s="304"/>
      <c r="R149" s="304"/>
      <c r="S149" s="304"/>
      <c r="T149" s="304"/>
      <c r="V149" s="304"/>
      <c r="X149" s="304"/>
      <c r="Y149" s="304"/>
      <c r="AA149" s="304"/>
      <c r="AB149" s="304"/>
      <c r="AD149" s="304"/>
      <c r="AE149" s="304"/>
      <c r="AF149" s="304"/>
      <c r="AH149" s="304"/>
      <c r="AI149" s="304"/>
      <c r="AK149" s="304"/>
      <c r="AL149" s="304"/>
      <c r="AM149" s="304"/>
      <c r="AO149" s="304"/>
      <c r="AP149" s="304"/>
      <c r="AR149" s="304"/>
      <c r="AT149" s="304"/>
      <c r="AU149" s="304"/>
      <c r="AV149" s="304"/>
      <c r="AW149" s="304"/>
      <c r="AY149" s="304"/>
      <c r="AZ149" s="304"/>
      <c r="BB149" s="304"/>
      <c r="BC149" s="304"/>
      <c r="BD149" s="304"/>
      <c r="BF149" s="304"/>
      <c r="BG149" s="304"/>
      <c r="BI149" s="304"/>
      <c r="BJ149" s="304"/>
      <c r="BK149" s="304"/>
      <c r="BL149" s="304"/>
    </row>
    <row r="150" spans="3:64" x14ac:dyDescent="0.25">
      <c r="C150" s="304"/>
      <c r="D150" s="304"/>
      <c r="H150" s="304"/>
      <c r="I150" s="304"/>
      <c r="M150" s="304"/>
      <c r="N150" s="304"/>
      <c r="P150" s="304"/>
      <c r="R150" s="304"/>
      <c r="S150" s="304"/>
      <c r="T150" s="304"/>
      <c r="V150" s="304"/>
      <c r="X150" s="304"/>
      <c r="Y150" s="304"/>
      <c r="AA150" s="304"/>
      <c r="AB150" s="304"/>
      <c r="AD150" s="304"/>
      <c r="AE150" s="304"/>
      <c r="AF150" s="304"/>
      <c r="AH150" s="304"/>
      <c r="AI150" s="304"/>
      <c r="AK150" s="304"/>
      <c r="AL150" s="304"/>
      <c r="AM150" s="304"/>
      <c r="AO150" s="304"/>
      <c r="AP150" s="304"/>
      <c r="AR150" s="304"/>
      <c r="AT150" s="304"/>
      <c r="AU150" s="304"/>
      <c r="AV150" s="304"/>
      <c r="AW150" s="304"/>
      <c r="AY150" s="304"/>
      <c r="AZ150" s="304"/>
      <c r="BB150" s="304"/>
      <c r="BC150" s="304"/>
      <c r="BD150" s="304"/>
      <c r="BF150" s="304"/>
      <c r="BG150" s="304"/>
      <c r="BI150" s="304"/>
      <c r="BJ150" s="304"/>
      <c r="BK150" s="304"/>
      <c r="BL150" s="304"/>
    </row>
    <row r="151" spans="3:64" x14ac:dyDescent="0.25">
      <c r="C151" s="304"/>
      <c r="D151" s="304"/>
      <c r="H151" s="304"/>
      <c r="I151" s="304"/>
      <c r="M151" s="304"/>
      <c r="N151" s="304"/>
      <c r="P151" s="304"/>
      <c r="R151" s="304"/>
      <c r="S151" s="304"/>
      <c r="T151" s="304"/>
      <c r="V151" s="304"/>
      <c r="X151" s="304"/>
      <c r="Y151" s="304"/>
      <c r="AA151" s="304"/>
      <c r="AB151" s="304"/>
      <c r="AD151" s="304"/>
      <c r="AE151" s="304"/>
      <c r="AF151" s="304"/>
      <c r="AH151" s="304"/>
      <c r="AI151" s="304"/>
      <c r="AK151" s="304"/>
      <c r="AL151" s="304"/>
      <c r="AM151" s="304"/>
      <c r="AO151" s="304"/>
      <c r="AP151" s="304"/>
      <c r="AR151" s="304"/>
      <c r="AT151" s="304"/>
      <c r="AU151" s="304"/>
      <c r="AV151" s="304"/>
      <c r="AW151" s="304"/>
      <c r="AY151" s="304"/>
      <c r="AZ151" s="304"/>
      <c r="BB151" s="304"/>
      <c r="BC151" s="304"/>
      <c r="BD151" s="304"/>
      <c r="BF151" s="304"/>
      <c r="BG151" s="304"/>
      <c r="BI151" s="304"/>
      <c r="BJ151" s="304"/>
      <c r="BK151" s="304"/>
      <c r="BL151" s="304"/>
    </row>
    <row r="152" spans="3:64" x14ac:dyDescent="0.25">
      <c r="C152" s="304"/>
      <c r="D152" s="304"/>
      <c r="H152" s="304"/>
      <c r="I152" s="304"/>
      <c r="M152" s="304"/>
      <c r="N152" s="304"/>
      <c r="P152" s="304"/>
      <c r="R152" s="304"/>
      <c r="S152" s="304"/>
      <c r="T152" s="304"/>
      <c r="V152" s="304"/>
      <c r="X152" s="304"/>
      <c r="Y152" s="304"/>
      <c r="AA152" s="304"/>
      <c r="AB152" s="304"/>
      <c r="AD152" s="304"/>
      <c r="AE152" s="304"/>
      <c r="AF152" s="304"/>
      <c r="AH152" s="304"/>
      <c r="AI152" s="304"/>
      <c r="AK152" s="304"/>
      <c r="AL152" s="304"/>
      <c r="AM152" s="304"/>
      <c r="AO152" s="304"/>
      <c r="AP152" s="304"/>
      <c r="AR152" s="304"/>
      <c r="AT152" s="304"/>
      <c r="AU152" s="304"/>
      <c r="AV152" s="304"/>
      <c r="AW152" s="304"/>
      <c r="AY152" s="304"/>
      <c r="AZ152" s="304"/>
      <c r="BB152" s="304"/>
      <c r="BC152" s="304"/>
      <c r="BD152" s="304"/>
      <c r="BF152" s="304"/>
      <c r="BG152" s="304"/>
      <c r="BI152" s="304"/>
      <c r="BJ152" s="304"/>
      <c r="BK152" s="304"/>
      <c r="BL152" s="304"/>
    </row>
    <row r="153" spans="3:64" x14ac:dyDescent="0.25">
      <c r="C153" s="304"/>
      <c r="D153" s="304"/>
      <c r="H153" s="304"/>
      <c r="I153" s="304"/>
      <c r="M153" s="304"/>
      <c r="N153" s="304"/>
      <c r="P153" s="304"/>
      <c r="R153" s="304"/>
      <c r="S153" s="304"/>
      <c r="T153" s="304"/>
      <c r="V153" s="304"/>
      <c r="X153" s="304"/>
      <c r="Y153" s="304"/>
      <c r="AA153" s="304"/>
      <c r="AB153" s="304"/>
      <c r="AD153" s="304"/>
      <c r="AE153" s="304"/>
      <c r="AF153" s="304"/>
      <c r="AH153" s="304"/>
      <c r="AI153" s="304"/>
      <c r="AK153" s="304"/>
      <c r="AL153" s="304"/>
      <c r="AM153" s="304"/>
      <c r="AO153" s="304"/>
      <c r="AP153" s="304"/>
      <c r="AR153" s="304"/>
      <c r="AT153" s="304"/>
      <c r="AU153" s="304"/>
      <c r="AV153" s="304"/>
      <c r="AW153" s="304"/>
      <c r="AY153" s="304"/>
      <c r="AZ153" s="304"/>
      <c r="BB153" s="304"/>
      <c r="BC153" s="304"/>
      <c r="BD153" s="304"/>
      <c r="BF153" s="304"/>
      <c r="BG153" s="304"/>
      <c r="BI153" s="304"/>
      <c r="BJ153" s="304"/>
      <c r="BK153" s="304"/>
      <c r="BL153" s="304"/>
    </row>
    <row r="154" spans="3:64" x14ac:dyDescent="0.25">
      <c r="C154" s="304"/>
      <c r="D154" s="304"/>
      <c r="H154" s="304"/>
      <c r="I154" s="304"/>
      <c r="M154" s="304"/>
      <c r="N154" s="304"/>
      <c r="P154" s="304"/>
      <c r="R154" s="304"/>
      <c r="S154" s="304"/>
      <c r="T154" s="304"/>
      <c r="V154" s="304"/>
      <c r="X154" s="304"/>
      <c r="Y154" s="304"/>
      <c r="AA154" s="304"/>
      <c r="AB154" s="304"/>
      <c r="AD154" s="304"/>
      <c r="AE154" s="304"/>
      <c r="AF154" s="304"/>
      <c r="AH154" s="304"/>
      <c r="AI154" s="304"/>
      <c r="AK154" s="304"/>
      <c r="AL154" s="304"/>
      <c r="AM154" s="304"/>
      <c r="AO154" s="304"/>
      <c r="AP154" s="304"/>
      <c r="AR154" s="304"/>
      <c r="AT154" s="304"/>
      <c r="AU154" s="304"/>
      <c r="AV154" s="304"/>
      <c r="AW154" s="304"/>
      <c r="AY154" s="304"/>
      <c r="AZ154" s="304"/>
      <c r="BB154" s="304"/>
      <c r="BC154" s="304"/>
      <c r="BD154" s="304"/>
      <c r="BF154" s="304"/>
      <c r="BG154" s="304"/>
      <c r="BI154" s="304"/>
      <c r="BJ154" s="304"/>
      <c r="BK154" s="304"/>
      <c r="BL154" s="304"/>
    </row>
    <row r="155" spans="3:64" x14ac:dyDescent="0.25">
      <c r="C155" s="304"/>
      <c r="D155" s="304"/>
      <c r="H155" s="304"/>
      <c r="I155" s="304"/>
      <c r="M155" s="304"/>
      <c r="N155" s="304"/>
      <c r="P155" s="304"/>
      <c r="R155" s="304"/>
      <c r="S155" s="304"/>
      <c r="T155" s="304"/>
      <c r="V155" s="304"/>
      <c r="X155" s="304"/>
      <c r="Y155" s="304"/>
      <c r="AA155" s="304"/>
      <c r="AB155" s="304"/>
      <c r="AD155" s="304"/>
      <c r="AE155" s="304"/>
      <c r="AF155" s="304"/>
      <c r="AH155" s="304"/>
      <c r="AI155" s="304"/>
      <c r="AK155" s="304"/>
      <c r="AL155" s="304"/>
      <c r="AM155" s="304"/>
      <c r="AO155" s="304"/>
      <c r="AP155" s="304"/>
      <c r="AR155" s="304"/>
      <c r="AT155" s="304"/>
      <c r="AU155" s="304"/>
      <c r="AV155" s="304"/>
      <c r="AW155" s="304"/>
      <c r="AY155" s="304"/>
      <c r="AZ155" s="304"/>
      <c r="BB155" s="304"/>
      <c r="BC155" s="304"/>
      <c r="BD155" s="304"/>
      <c r="BF155" s="304"/>
      <c r="BG155" s="304"/>
      <c r="BI155" s="304"/>
      <c r="BJ155" s="304"/>
      <c r="BK155" s="304"/>
      <c r="BL155" s="304"/>
    </row>
    <row r="156" spans="3:64" x14ac:dyDescent="0.25">
      <c r="C156" s="304"/>
      <c r="D156" s="304"/>
      <c r="H156" s="304"/>
      <c r="I156" s="304"/>
      <c r="M156" s="304"/>
      <c r="N156" s="304"/>
      <c r="P156" s="304"/>
      <c r="R156" s="304"/>
      <c r="S156" s="304"/>
      <c r="T156" s="304"/>
      <c r="V156" s="304"/>
      <c r="X156" s="304"/>
      <c r="Y156" s="304"/>
      <c r="AA156" s="304"/>
      <c r="AB156" s="304"/>
      <c r="AD156" s="304"/>
      <c r="AE156" s="304"/>
      <c r="AF156" s="304"/>
      <c r="AH156" s="304"/>
      <c r="AI156" s="304"/>
      <c r="AK156" s="304"/>
      <c r="AL156" s="304"/>
      <c r="AM156" s="304"/>
      <c r="AO156" s="304"/>
      <c r="AP156" s="304"/>
      <c r="AR156" s="304"/>
      <c r="AT156" s="304"/>
      <c r="AU156" s="304"/>
      <c r="AV156" s="304"/>
      <c r="AW156" s="304"/>
      <c r="AY156" s="304"/>
      <c r="AZ156" s="304"/>
      <c r="BB156" s="304"/>
      <c r="BC156" s="304"/>
      <c r="BD156" s="304"/>
      <c r="BF156" s="304"/>
      <c r="BG156" s="304"/>
      <c r="BI156" s="304"/>
      <c r="BJ156" s="304"/>
      <c r="BK156" s="304"/>
      <c r="BL156" s="304"/>
    </row>
    <row r="157" spans="3:64" x14ac:dyDescent="0.25">
      <c r="C157" s="304"/>
      <c r="D157" s="304"/>
      <c r="H157" s="304"/>
      <c r="I157" s="304"/>
      <c r="M157" s="304"/>
      <c r="N157" s="304"/>
      <c r="P157" s="304"/>
      <c r="R157" s="304"/>
      <c r="S157" s="304"/>
      <c r="T157" s="304"/>
      <c r="V157" s="304"/>
      <c r="X157" s="304"/>
      <c r="Y157" s="304"/>
      <c r="AA157" s="304"/>
      <c r="AB157" s="304"/>
      <c r="AD157" s="304"/>
      <c r="AE157" s="304"/>
      <c r="AF157" s="304"/>
      <c r="AH157" s="304"/>
      <c r="AI157" s="304"/>
      <c r="AK157" s="304"/>
      <c r="AL157" s="304"/>
      <c r="AM157" s="304"/>
      <c r="AO157" s="304"/>
      <c r="AP157" s="304"/>
      <c r="AR157" s="304"/>
      <c r="AT157" s="304"/>
      <c r="AU157" s="304"/>
      <c r="AV157" s="304"/>
      <c r="AW157" s="304"/>
      <c r="AY157" s="304"/>
      <c r="AZ157" s="304"/>
      <c r="BB157" s="304"/>
      <c r="BC157" s="304"/>
      <c r="BD157" s="304"/>
      <c r="BF157" s="304"/>
      <c r="BG157" s="304"/>
      <c r="BI157" s="304"/>
      <c r="BJ157" s="304"/>
      <c r="BK157" s="304"/>
      <c r="BL157" s="304"/>
    </row>
    <row r="158" spans="3:64" x14ac:dyDescent="0.25">
      <c r="C158" s="304"/>
      <c r="D158" s="304"/>
      <c r="H158" s="304"/>
      <c r="I158" s="304"/>
      <c r="M158" s="304"/>
      <c r="N158" s="304"/>
      <c r="P158" s="304"/>
      <c r="R158" s="304"/>
      <c r="S158" s="304"/>
      <c r="T158" s="304"/>
      <c r="V158" s="304"/>
      <c r="X158" s="304"/>
      <c r="Y158" s="304"/>
      <c r="AA158" s="304"/>
      <c r="AB158" s="304"/>
      <c r="AD158" s="304"/>
      <c r="AE158" s="304"/>
      <c r="AF158" s="304"/>
      <c r="AH158" s="304"/>
      <c r="AI158" s="304"/>
      <c r="AK158" s="304"/>
      <c r="AL158" s="304"/>
      <c r="AM158" s="304"/>
      <c r="AO158" s="304"/>
      <c r="AP158" s="304"/>
      <c r="AR158" s="304"/>
      <c r="AT158" s="304"/>
      <c r="AU158" s="304"/>
      <c r="AV158" s="304"/>
      <c r="AW158" s="304"/>
      <c r="AY158" s="304"/>
      <c r="AZ158" s="304"/>
      <c r="BB158" s="304"/>
      <c r="BC158" s="304"/>
      <c r="BD158" s="304"/>
      <c r="BF158" s="304"/>
      <c r="BG158" s="304"/>
      <c r="BI158" s="304"/>
      <c r="BJ158" s="304"/>
      <c r="BK158" s="304"/>
      <c r="BL158" s="304"/>
    </row>
    <row r="159" spans="3:64" x14ac:dyDescent="0.25">
      <c r="C159" s="304"/>
      <c r="D159" s="304"/>
      <c r="H159" s="304"/>
      <c r="I159" s="304"/>
      <c r="M159" s="304"/>
      <c r="N159" s="304"/>
      <c r="P159" s="304"/>
      <c r="R159" s="304"/>
      <c r="S159" s="304"/>
      <c r="T159" s="304"/>
      <c r="V159" s="304"/>
      <c r="X159" s="304"/>
      <c r="Y159" s="304"/>
      <c r="AA159" s="304"/>
      <c r="AB159" s="304"/>
      <c r="AD159" s="304"/>
      <c r="AE159" s="304"/>
      <c r="AF159" s="304"/>
      <c r="AH159" s="304"/>
      <c r="AI159" s="304"/>
      <c r="AK159" s="304"/>
      <c r="AL159" s="304"/>
      <c r="AM159" s="304"/>
      <c r="AO159" s="304"/>
      <c r="AP159" s="304"/>
      <c r="AR159" s="304"/>
      <c r="AT159" s="304"/>
      <c r="AU159" s="304"/>
      <c r="AV159" s="304"/>
      <c r="AW159" s="304"/>
      <c r="AY159" s="304"/>
      <c r="AZ159" s="304"/>
      <c r="BB159" s="304"/>
      <c r="BC159" s="304"/>
      <c r="BD159" s="304"/>
      <c r="BF159" s="304"/>
      <c r="BG159" s="304"/>
      <c r="BI159" s="304"/>
      <c r="BJ159" s="304"/>
      <c r="BK159" s="304"/>
      <c r="BL159" s="304"/>
    </row>
    <row r="160" spans="3:64" x14ac:dyDescent="0.25">
      <c r="C160" s="304"/>
      <c r="D160" s="304"/>
      <c r="H160" s="304"/>
      <c r="I160" s="304"/>
      <c r="M160" s="304"/>
      <c r="N160" s="304"/>
      <c r="P160" s="304"/>
      <c r="R160" s="304"/>
      <c r="S160" s="304"/>
      <c r="T160" s="304"/>
      <c r="V160" s="304"/>
      <c r="X160" s="304"/>
      <c r="Y160" s="304"/>
      <c r="AA160" s="304"/>
      <c r="AB160" s="304"/>
      <c r="AD160" s="304"/>
      <c r="AE160" s="304"/>
      <c r="AF160" s="304"/>
      <c r="AH160" s="304"/>
      <c r="AI160" s="304"/>
      <c r="AK160" s="304"/>
      <c r="AL160" s="304"/>
      <c r="AM160" s="304"/>
      <c r="AO160" s="304"/>
      <c r="AP160" s="304"/>
      <c r="AR160" s="304"/>
      <c r="AT160" s="304"/>
      <c r="AU160" s="304"/>
      <c r="AV160" s="304"/>
      <c r="AW160" s="304"/>
      <c r="AY160" s="304"/>
      <c r="AZ160" s="304"/>
      <c r="BB160" s="304"/>
      <c r="BC160" s="304"/>
      <c r="BD160" s="304"/>
      <c r="BF160" s="304"/>
      <c r="BG160" s="304"/>
      <c r="BI160" s="304"/>
      <c r="BJ160" s="304"/>
      <c r="BK160" s="304"/>
      <c r="BL160" s="304"/>
    </row>
    <row r="161" spans="3:64" x14ac:dyDescent="0.25">
      <c r="C161" s="304"/>
      <c r="D161" s="304"/>
      <c r="H161" s="304"/>
      <c r="I161" s="304"/>
      <c r="M161" s="304"/>
      <c r="N161" s="304"/>
      <c r="P161" s="304"/>
      <c r="R161" s="304"/>
      <c r="S161" s="304"/>
      <c r="T161" s="304"/>
      <c r="V161" s="304"/>
      <c r="X161" s="304"/>
      <c r="Y161" s="304"/>
      <c r="AA161" s="304"/>
      <c r="AB161" s="304"/>
      <c r="AD161" s="304"/>
      <c r="AE161" s="304"/>
      <c r="AF161" s="304"/>
      <c r="AH161" s="304"/>
      <c r="AI161" s="304"/>
      <c r="AK161" s="304"/>
      <c r="AL161" s="304"/>
      <c r="AM161" s="304"/>
      <c r="AO161" s="304"/>
      <c r="AP161" s="304"/>
      <c r="AR161" s="304"/>
      <c r="AT161" s="304"/>
      <c r="AU161" s="304"/>
      <c r="AV161" s="304"/>
      <c r="AW161" s="304"/>
      <c r="AY161" s="304"/>
      <c r="AZ161" s="304"/>
      <c r="BB161" s="304"/>
      <c r="BC161" s="304"/>
      <c r="BD161" s="304"/>
      <c r="BF161" s="304"/>
      <c r="BG161" s="304"/>
      <c r="BI161" s="304"/>
      <c r="BJ161" s="304"/>
      <c r="BK161" s="304"/>
      <c r="BL161" s="304"/>
    </row>
    <row r="162" spans="3:64" x14ac:dyDescent="0.25">
      <c r="C162" s="304"/>
      <c r="D162" s="304"/>
      <c r="H162" s="304"/>
      <c r="I162" s="304"/>
      <c r="M162" s="304"/>
      <c r="N162" s="304"/>
      <c r="P162" s="304"/>
      <c r="R162" s="304"/>
      <c r="S162" s="304"/>
      <c r="T162" s="304"/>
      <c r="V162" s="304"/>
      <c r="X162" s="304"/>
      <c r="Y162" s="304"/>
      <c r="AA162" s="304"/>
      <c r="AB162" s="304"/>
      <c r="AD162" s="304"/>
      <c r="AE162" s="304"/>
      <c r="AF162" s="304"/>
      <c r="AH162" s="304"/>
      <c r="AI162" s="304"/>
      <c r="AK162" s="304"/>
      <c r="AL162" s="304"/>
      <c r="AM162" s="304"/>
      <c r="AO162" s="304"/>
      <c r="AP162" s="304"/>
      <c r="AR162" s="304"/>
      <c r="AT162" s="304"/>
      <c r="AU162" s="304"/>
      <c r="AV162" s="304"/>
      <c r="AW162" s="304"/>
      <c r="AY162" s="304"/>
      <c r="AZ162" s="304"/>
      <c r="BB162" s="304"/>
      <c r="BC162" s="304"/>
      <c r="BD162" s="304"/>
      <c r="BF162" s="304"/>
      <c r="BG162" s="304"/>
      <c r="BI162" s="304"/>
      <c r="BJ162" s="304"/>
      <c r="BK162" s="304"/>
      <c r="BL162" s="304"/>
    </row>
    <row r="163" spans="3:64" x14ac:dyDescent="0.25">
      <c r="C163" s="304"/>
      <c r="D163" s="304"/>
      <c r="H163" s="304"/>
      <c r="I163" s="304"/>
      <c r="M163" s="304"/>
      <c r="N163" s="304"/>
      <c r="P163" s="304"/>
      <c r="R163" s="304"/>
      <c r="S163" s="304"/>
      <c r="T163" s="304"/>
      <c r="V163" s="304"/>
      <c r="X163" s="304"/>
      <c r="Y163" s="304"/>
      <c r="AA163" s="304"/>
      <c r="AB163" s="304"/>
      <c r="AD163" s="304"/>
      <c r="AE163" s="304"/>
      <c r="AF163" s="304"/>
      <c r="AH163" s="304"/>
      <c r="AI163" s="304"/>
      <c r="AK163" s="304"/>
      <c r="AL163" s="304"/>
      <c r="AM163" s="304"/>
      <c r="AO163" s="304"/>
      <c r="AP163" s="304"/>
      <c r="AR163" s="304"/>
      <c r="AT163" s="304"/>
      <c r="AU163" s="304"/>
      <c r="AV163" s="304"/>
      <c r="AW163" s="304"/>
      <c r="AY163" s="304"/>
      <c r="AZ163" s="304"/>
      <c r="BB163" s="304"/>
      <c r="BC163" s="304"/>
      <c r="BD163" s="304"/>
      <c r="BF163" s="304"/>
      <c r="BG163" s="304"/>
      <c r="BI163" s="304"/>
      <c r="BJ163" s="304"/>
      <c r="BK163" s="304"/>
      <c r="BL163" s="304"/>
    </row>
    <row r="164" spans="3:64" x14ac:dyDescent="0.25">
      <c r="C164" s="304"/>
      <c r="D164" s="304"/>
      <c r="H164" s="304"/>
      <c r="I164" s="304"/>
      <c r="M164" s="304"/>
      <c r="N164" s="304"/>
      <c r="P164" s="304"/>
      <c r="R164" s="304"/>
      <c r="S164" s="304"/>
      <c r="T164" s="304"/>
      <c r="V164" s="304"/>
      <c r="X164" s="304"/>
      <c r="Y164" s="304"/>
      <c r="AA164" s="304"/>
      <c r="AB164" s="304"/>
      <c r="AD164" s="304"/>
      <c r="AE164" s="304"/>
      <c r="AF164" s="304"/>
      <c r="AH164" s="304"/>
      <c r="AI164" s="304"/>
      <c r="AK164" s="304"/>
      <c r="AL164" s="304"/>
      <c r="AM164" s="304"/>
      <c r="AO164" s="304"/>
      <c r="AP164" s="304"/>
      <c r="AR164" s="304"/>
      <c r="AT164" s="304"/>
      <c r="AU164" s="304"/>
      <c r="AV164" s="304"/>
      <c r="AW164" s="304"/>
      <c r="AY164" s="304"/>
      <c r="AZ164" s="304"/>
      <c r="BB164" s="304"/>
      <c r="BC164" s="304"/>
      <c r="BD164" s="304"/>
      <c r="BF164" s="304"/>
      <c r="BG164" s="304"/>
      <c r="BI164" s="304"/>
      <c r="BJ164" s="304"/>
      <c r="BK164" s="304"/>
      <c r="BL164" s="304"/>
    </row>
    <row r="165" spans="3:64" x14ac:dyDescent="0.25">
      <c r="C165" s="304"/>
      <c r="D165" s="304"/>
      <c r="H165" s="304"/>
      <c r="I165" s="304"/>
      <c r="M165" s="304"/>
      <c r="N165" s="304"/>
      <c r="P165" s="304"/>
      <c r="R165" s="304"/>
      <c r="S165" s="304"/>
      <c r="T165" s="304"/>
      <c r="V165" s="304"/>
      <c r="X165" s="304"/>
      <c r="Y165" s="304"/>
      <c r="AA165" s="304"/>
      <c r="AB165" s="304"/>
      <c r="AD165" s="304"/>
      <c r="AE165" s="304"/>
      <c r="AF165" s="304"/>
      <c r="AH165" s="304"/>
      <c r="AI165" s="304"/>
      <c r="AK165" s="304"/>
      <c r="AL165" s="304"/>
      <c r="AM165" s="304"/>
      <c r="AO165" s="304"/>
      <c r="AP165" s="304"/>
      <c r="AR165" s="304"/>
      <c r="AT165" s="304"/>
      <c r="AU165" s="304"/>
      <c r="AV165" s="304"/>
      <c r="AW165" s="304"/>
      <c r="AY165" s="304"/>
      <c r="AZ165" s="304"/>
      <c r="BB165" s="304"/>
      <c r="BC165" s="304"/>
      <c r="BD165" s="304"/>
      <c r="BF165" s="304"/>
      <c r="BG165" s="304"/>
      <c r="BI165" s="304"/>
      <c r="BJ165" s="304"/>
      <c r="BK165" s="304"/>
      <c r="BL165" s="304"/>
    </row>
    <row r="166" spans="3:64" x14ac:dyDescent="0.25">
      <c r="C166" s="304"/>
      <c r="D166" s="304"/>
      <c r="H166" s="304"/>
      <c r="I166" s="304"/>
      <c r="M166" s="304"/>
      <c r="N166" s="304"/>
      <c r="P166" s="304"/>
      <c r="R166" s="304"/>
      <c r="S166" s="304"/>
      <c r="T166" s="304"/>
      <c r="V166" s="304"/>
      <c r="X166" s="304"/>
      <c r="Y166" s="304"/>
      <c r="AA166" s="304"/>
      <c r="AB166" s="304"/>
      <c r="AD166" s="304"/>
      <c r="AE166" s="304"/>
      <c r="AF166" s="304"/>
      <c r="AH166" s="304"/>
      <c r="AI166" s="304"/>
      <c r="AK166" s="304"/>
      <c r="AL166" s="304"/>
      <c r="AM166" s="304"/>
      <c r="AO166" s="304"/>
      <c r="AP166" s="304"/>
      <c r="AR166" s="304"/>
      <c r="AT166" s="304"/>
      <c r="AU166" s="304"/>
      <c r="AV166" s="304"/>
      <c r="AW166" s="304"/>
      <c r="AY166" s="304"/>
      <c r="AZ166" s="304"/>
      <c r="BB166" s="304"/>
      <c r="BC166" s="304"/>
      <c r="BD166" s="304"/>
      <c r="BF166" s="304"/>
      <c r="BG166" s="304"/>
      <c r="BI166" s="304"/>
      <c r="BJ166" s="304"/>
      <c r="BK166" s="304"/>
      <c r="BL166" s="304"/>
    </row>
    <row r="167" spans="3:64" x14ac:dyDescent="0.25">
      <c r="C167" s="304"/>
      <c r="D167" s="304"/>
      <c r="H167" s="304"/>
      <c r="I167" s="304"/>
      <c r="M167" s="304"/>
      <c r="N167" s="304"/>
      <c r="P167" s="304"/>
      <c r="R167" s="304"/>
      <c r="S167" s="304"/>
      <c r="T167" s="304"/>
      <c r="V167" s="304"/>
      <c r="X167" s="304"/>
      <c r="Y167" s="304"/>
      <c r="AA167" s="304"/>
      <c r="AB167" s="304"/>
      <c r="AD167" s="304"/>
      <c r="AE167" s="304"/>
      <c r="AF167" s="304"/>
      <c r="AH167" s="304"/>
      <c r="AI167" s="304"/>
      <c r="AK167" s="304"/>
      <c r="AL167" s="304"/>
      <c r="AM167" s="304"/>
      <c r="AO167" s="304"/>
      <c r="AP167" s="304"/>
      <c r="AR167" s="304"/>
      <c r="AT167" s="304"/>
      <c r="AU167" s="304"/>
      <c r="AV167" s="304"/>
      <c r="AW167" s="304"/>
      <c r="AY167" s="304"/>
      <c r="AZ167" s="304"/>
      <c r="BB167" s="304"/>
      <c r="BC167" s="304"/>
      <c r="BD167" s="304"/>
      <c r="BF167" s="304"/>
      <c r="BG167" s="304"/>
      <c r="BI167" s="304"/>
      <c r="BJ167" s="304"/>
      <c r="BK167" s="304"/>
      <c r="BL167" s="304"/>
    </row>
    <row r="168" spans="3:64" x14ac:dyDescent="0.25">
      <c r="C168" s="304"/>
      <c r="D168" s="304"/>
      <c r="H168" s="304"/>
      <c r="I168" s="304"/>
      <c r="M168" s="304"/>
      <c r="N168" s="304"/>
      <c r="P168" s="304"/>
      <c r="R168" s="304"/>
      <c r="S168" s="304"/>
      <c r="T168" s="304"/>
      <c r="V168" s="304"/>
      <c r="X168" s="304"/>
      <c r="Y168" s="304"/>
      <c r="AA168" s="304"/>
      <c r="AB168" s="304"/>
      <c r="AD168" s="304"/>
      <c r="AE168" s="304"/>
      <c r="AF168" s="304"/>
      <c r="AH168" s="304"/>
      <c r="AI168" s="304"/>
      <c r="AK168" s="304"/>
      <c r="AL168" s="304"/>
      <c r="AM168" s="304"/>
      <c r="AO168" s="304"/>
      <c r="AP168" s="304"/>
      <c r="AR168" s="304"/>
      <c r="AT168" s="304"/>
      <c r="AU168" s="304"/>
      <c r="AV168" s="304"/>
      <c r="AW168" s="304"/>
      <c r="AY168" s="304"/>
      <c r="AZ168" s="304"/>
      <c r="BB168" s="304"/>
      <c r="BC168" s="304"/>
      <c r="BD168" s="304"/>
      <c r="BF168" s="304"/>
      <c r="BG168" s="304"/>
      <c r="BI168" s="304"/>
      <c r="BJ168" s="304"/>
      <c r="BK168" s="304"/>
      <c r="BL168" s="304"/>
    </row>
    <row r="169" spans="3:64" x14ac:dyDescent="0.25">
      <c r="C169" s="304"/>
      <c r="D169" s="304"/>
      <c r="H169" s="304"/>
      <c r="I169" s="304"/>
      <c r="M169" s="304"/>
      <c r="N169" s="304"/>
      <c r="P169" s="304"/>
      <c r="R169" s="304"/>
      <c r="S169" s="304"/>
      <c r="T169" s="304"/>
      <c r="V169" s="304"/>
      <c r="X169" s="304"/>
      <c r="Y169" s="304"/>
      <c r="AA169" s="304"/>
      <c r="AB169" s="304"/>
      <c r="AD169" s="304"/>
      <c r="AE169" s="304"/>
      <c r="AF169" s="304"/>
      <c r="AH169" s="304"/>
      <c r="AI169" s="304"/>
      <c r="AK169" s="304"/>
      <c r="AL169" s="304"/>
      <c r="AM169" s="304"/>
      <c r="AO169" s="304"/>
      <c r="AP169" s="304"/>
      <c r="AR169" s="304"/>
      <c r="AT169" s="304"/>
      <c r="AU169" s="304"/>
      <c r="AV169" s="304"/>
      <c r="AW169" s="304"/>
      <c r="AY169" s="304"/>
      <c r="AZ169" s="304"/>
      <c r="BB169" s="304"/>
      <c r="BC169" s="304"/>
      <c r="BD169" s="304"/>
      <c r="BF169" s="304"/>
      <c r="BG169" s="304"/>
      <c r="BI169" s="304"/>
      <c r="BJ169" s="304"/>
      <c r="BK169" s="304"/>
      <c r="BL169" s="304"/>
    </row>
    <row r="170" spans="3:64" x14ac:dyDescent="0.25">
      <c r="C170" s="304"/>
      <c r="D170" s="304"/>
      <c r="H170" s="304"/>
      <c r="I170" s="304"/>
      <c r="M170" s="304"/>
      <c r="N170" s="304"/>
      <c r="P170" s="304"/>
      <c r="R170" s="304"/>
      <c r="S170" s="304"/>
      <c r="T170" s="304"/>
      <c r="V170" s="304"/>
      <c r="X170" s="304"/>
      <c r="Y170" s="304"/>
      <c r="AA170" s="304"/>
      <c r="AB170" s="304"/>
      <c r="AD170" s="304"/>
      <c r="AE170" s="304"/>
      <c r="AF170" s="304"/>
      <c r="AH170" s="304"/>
      <c r="AI170" s="304"/>
      <c r="AK170" s="304"/>
      <c r="AL170" s="304"/>
      <c r="AM170" s="304"/>
      <c r="AO170" s="304"/>
      <c r="AP170" s="304"/>
      <c r="AR170" s="304"/>
      <c r="AT170" s="304"/>
      <c r="AU170" s="304"/>
      <c r="AV170" s="304"/>
      <c r="AW170" s="304"/>
      <c r="AY170" s="304"/>
      <c r="AZ170" s="304"/>
      <c r="BB170" s="304"/>
      <c r="BC170" s="304"/>
      <c r="BD170" s="304"/>
      <c r="BF170" s="304"/>
      <c r="BG170" s="304"/>
      <c r="BI170" s="304"/>
      <c r="BJ170" s="304"/>
      <c r="BK170" s="304"/>
      <c r="BL170" s="304"/>
    </row>
    <row r="171" spans="3:64" x14ac:dyDescent="0.25">
      <c r="C171" s="304"/>
      <c r="D171" s="304"/>
      <c r="H171" s="304"/>
      <c r="I171" s="304"/>
      <c r="M171" s="304"/>
      <c r="N171" s="304"/>
      <c r="P171" s="304"/>
      <c r="R171" s="304"/>
      <c r="S171" s="304"/>
      <c r="T171" s="304"/>
      <c r="V171" s="304"/>
      <c r="X171" s="304"/>
      <c r="Y171" s="304"/>
      <c r="AA171" s="304"/>
      <c r="AB171" s="304"/>
      <c r="AD171" s="304"/>
      <c r="AE171" s="304"/>
      <c r="AF171" s="304"/>
      <c r="AH171" s="304"/>
      <c r="AI171" s="304"/>
      <c r="AK171" s="304"/>
      <c r="AL171" s="304"/>
      <c r="AM171" s="304"/>
      <c r="AO171" s="304"/>
      <c r="AP171" s="304"/>
      <c r="AR171" s="304"/>
      <c r="AT171" s="304"/>
      <c r="AU171" s="304"/>
      <c r="AV171" s="304"/>
      <c r="AW171" s="304"/>
      <c r="AY171" s="304"/>
      <c r="AZ171" s="304"/>
      <c r="BB171" s="304"/>
      <c r="BC171" s="304"/>
      <c r="BD171" s="304"/>
      <c r="BF171" s="304"/>
      <c r="BG171" s="304"/>
      <c r="BI171" s="304"/>
      <c r="BJ171" s="304"/>
      <c r="BK171" s="304"/>
      <c r="BL171" s="304"/>
    </row>
    <row r="172" spans="3:64" x14ac:dyDescent="0.25">
      <c r="C172" s="304"/>
      <c r="D172" s="304"/>
      <c r="H172" s="304"/>
      <c r="I172" s="304"/>
      <c r="M172" s="304"/>
      <c r="N172" s="304"/>
      <c r="P172" s="304"/>
      <c r="R172" s="304"/>
      <c r="S172" s="304"/>
      <c r="T172" s="304"/>
      <c r="V172" s="304"/>
      <c r="X172" s="304"/>
      <c r="Y172" s="304"/>
      <c r="AA172" s="304"/>
      <c r="AB172" s="304"/>
      <c r="AD172" s="304"/>
      <c r="AE172" s="304"/>
      <c r="AF172" s="304"/>
      <c r="AH172" s="304"/>
      <c r="AI172" s="304"/>
      <c r="AK172" s="304"/>
      <c r="AL172" s="304"/>
      <c r="AM172" s="304"/>
      <c r="AO172" s="304"/>
      <c r="AP172" s="304"/>
      <c r="AR172" s="304"/>
      <c r="AT172" s="304"/>
      <c r="AU172" s="304"/>
      <c r="AV172" s="304"/>
      <c r="AW172" s="304"/>
      <c r="AY172" s="304"/>
      <c r="AZ172" s="304"/>
      <c r="BB172" s="304"/>
      <c r="BC172" s="304"/>
      <c r="BD172" s="304"/>
      <c r="BF172" s="304"/>
      <c r="BG172" s="304"/>
      <c r="BI172" s="304"/>
      <c r="BJ172" s="304"/>
      <c r="BK172" s="304"/>
      <c r="BL172" s="304"/>
    </row>
    <row r="173" spans="3:64" x14ac:dyDescent="0.25">
      <c r="C173" s="304"/>
      <c r="D173" s="304"/>
      <c r="H173" s="304"/>
      <c r="I173" s="304"/>
      <c r="M173" s="304"/>
      <c r="N173" s="304"/>
      <c r="P173" s="304"/>
      <c r="R173" s="304"/>
      <c r="S173" s="304"/>
      <c r="T173" s="304"/>
      <c r="V173" s="304"/>
      <c r="X173" s="304"/>
      <c r="Y173" s="304"/>
      <c r="AA173" s="304"/>
      <c r="AB173" s="304"/>
      <c r="AD173" s="304"/>
      <c r="AE173" s="304"/>
      <c r="AF173" s="304"/>
      <c r="AH173" s="304"/>
      <c r="AI173" s="304"/>
      <c r="AK173" s="304"/>
      <c r="AL173" s="304"/>
      <c r="AM173" s="304"/>
      <c r="AO173" s="304"/>
      <c r="AP173" s="304"/>
      <c r="AR173" s="304"/>
      <c r="AT173" s="304"/>
      <c r="AU173" s="304"/>
      <c r="AV173" s="304"/>
      <c r="AW173" s="304"/>
      <c r="AY173" s="304"/>
      <c r="AZ173" s="304"/>
      <c r="BB173" s="304"/>
      <c r="BC173" s="304"/>
      <c r="BD173" s="304"/>
      <c r="BF173" s="304"/>
      <c r="BG173" s="304"/>
      <c r="BI173" s="304"/>
      <c r="BJ173" s="304"/>
      <c r="BK173" s="304"/>
      <c r="BL173" s="304"/>
    </row>
    <row r="174" spans="3:64" x14ac:dyDescent="0.25">
      <c r="C174" s="304"/>
      <c r="D174" s="304"/>
      <c r="H174" s="304"/>
      <c r="I174" s="304"/>
      <c r="M174" s="304"/>
      <c r="N174" s="304"/>
      <c r="P174" s="304"/>
      <c r="R174" s="304"/>
      <c r="S174" s="304"/>
      <c r="T174" s="304"/>
      <c r="V174" s="304"/>
      <c r="X174" s="304"/>
      <c r="Y174" s="304"/>
      <c r="AA174" s="304"/>
      <c r="AB174" s="304"/>
      <c r="AD174" s="304"/>
      <c r="AE174" s="304"/>
      <c r="AF174" s="304"/>
      <c r="AH174" s="304"/>
      <c r="AI174" s="304"/>
      <c r="AK174" s="304"/>
      <c r="AL174" s="304"/>
      <c r="AM174" s="304"/>
      <c r="AO174" s="304"/>
      <c r="AP174" s="304"/>
      <c r="AR174" s="304"/>
      <c r="AT174" s="304"/>
      <c r="AU174" s="304"/>
      <c r="AV174" s="304"/>
      <c r="AW174" s="304"/>
      <c r="AY174" s="304"/>
      <c r="AZ174" s="304"/>
      <c r="BB174" s="304"/>
      <c r="BC174" s="304"/>
      <c r="BD174" s="304"/>
      <c r="BF174" s="304"/>
      <c r="BG174" s="304"/>
      <c r="BI174" s="304"/>
      <c r="BJ174" s="304"/>
      <c r="BK174" s="304"/>
      <c r="BL174" s="304"/>
    </row>
    <row r="175" spans="3:64" x14ac:dyDescent="0.25">
      <c r="C175" s="304"/>
      <c r="D175" s="304"/>
      <c r="H175" s="304"/>
      <c r="I175" s="304"/>
      <c r="M175" s="304"/>
      <c r="N175" s="304"/>
      <c r="P175" s="304"/>
      <c r="R175" s="304"/>
      <c r="S175" s="304"/>
      <c r="T175" s="304"/>
      <c r="V175" s="304"/>
      <c r="X175" s="304"/>
      <c r="Y175" s="304"/>
      <c r="AA175" s="304"/>
      <c r="AB175" s="304"/>
      <c r="AD175" s="304"/>
      <c r="AE175" s="304"/>
      <c r="AF175" s="304"/>
      <c r="AH175" s="304"/>
      <c r="AI175" s="304"/>
      <c r="AK175" s="304"/>
      <c r="AL175" s="304"/>
      <c r="AM175" s="304"/>
      <c r="AO175" s="304"/>
      <c r="AP175" s="304"/>
      <c r="AR175" s="304"/>
      <c r="AT175" s="304"/>
      <c r="AU175" s="304"/>
      <c r="AV175" s="304"/>
      <c r="AW175" s="304"/>
      <c r="AY175" s="304"/>
      <c r="AZ175" s="304"/>
      <c r="BB175" s="304"/>
      <c r="BC175" s="304"/>
      <c r="BD175" s="304"/>
      <c r="BF175" s="304"/>
      <c r="BG175" s="304"/>
      <c r="BI175" s="304"/>
      <c r="BJ175" s="304"/>
      <c r="BK175" s="304"/>
      <c r="BL175" s="304"/>
    </row>
    <row r="176" spans="3:64" x14ac:dyDescent="0.25">
      <c r="C176" s="304"/>
      <c r="D176" s="304"/>
      <c r="H176" s="304"/>
      <c r="I176" s="304"/>
      <c r="M176" s="304"/>
      <c r="N176" s="304"/>
      <c r="P176" s="304"/>
      <c r="R176" s="304"/>
      <c r="S176" s="304"/>
      <c r="T176" s="304"/>
      <c r="V176" s="304"/>
      <c r="X176" s="304"/>
      <c r="Y176" s="304"/>
      <c r="AA176" s="304"/>
      <c r="AB176" s="304"/>
      <c r="AD176" s="304"/>
      <c r="AE176" s="304"/>
      <c r="AF176" s="304"/>
      <c r="AH176" s="304"/>
      <c r="AI176" s="304"/>
      <c r="AK176" s="304"/>
      <c r="AL176" s="304"/>
      <c r="AM176" s="304"/>
      <c r="AO176" s="304"/>
      <c r="AP176" s="304"/>
      <c r="AR176" s="304"/>
      <c r="AT176" s="304"/>
      <c r="AU176" s="304"/>
      <c r="AV176" s="304"/>
      <c r="AW176" s="304"/>
      <c r="AY176" s="304"/>
      <c r="AZ176" s="304"/>
      <c r="BB176" s="304"/>
      <c r="BC176" s="304"/>
      <c r="BD176" s="304"/>
      <c r="BF176" s="304"/>
      <c r="BG176" s="304"/>
      <c r="BI176" s="304"/>
      <c r="BJ176" s="304"/>
      <c r="BK176" s="304"/>
      <c r="BL176" s="304"/>
    </row>
    <row r="177" spans="3:64" x14ac:dyDescent="0.25">
      <c r="C177" s="304"/>
      <c r="D177" s="304"/>
      <c r="H177" s="304"/>
      <c r="I177" s="304"/>
      <c r="M177" s="304"/>
      <c r="N177" s="304"/>
      <c r="P177" s="304"/>
      <c r="R177" s="304"/>
      <c r="S177" s="304"/>
      <c r="T177" s="304"/>
      <c r="V177" s="304"/>
      <c r="X177" s="304"/>
      <c r="Y177" s="304"/>
      <c r="AA177" s="304"/>
      <c r="AB177" s="304"/>
      <c r="AD177" s="304"/>
      <c r="AE177" s="304"/>
      <c r="AF177" s="304"/>
      <c r="AH177" s="304"/>
      <c r="AI177" s="304"/>
      <c r="AK177" s="304"/>
      <c r="AL177" s="304"/>
      <c r="AM177" s="304"/>
      <c r="AO177" s="304"/>
      <c r="AP177" s="304"/>
      <c r="AR177" s="304"/>
      <c r="AT177" s="304"/>
      <c r="AU177" s="304"/>
      <c r="AV177" s="304"/>
      <c r="AW177" s="304"/>
      <c r="AY177" s="304"/>
      <c r="AZ177" s="304"/>
      <c r="BB177" s="304"/>
      <c r="BC177" s="304"/>
      <c r="BD177" s="304"/>
      <c r="BF177" s="304"/>
      <c r="BG177" s="304"/>
      <c r="BI177" s="304"/>
      <c r="BJ177" s="304"/>
      <c r="BK177" s="304"/>
      <c r="BL177" s="304"/>
    </row>
    <row r="178" spans="3:64" x14ac:dyDescent="0.25">
      <c r="C178" s="304"/>
      <c r="D178" s="304"/>
      <c r="H178" s="304"/>
      <c r="I178" s="304"/>
      <c r="M178" s="304"/>
      <c r="N178" s="304"/>
      <c r="P178" s="304"/>
      <c r="R178" s="304"/>
      <c r="S178" s="304"/>
      <c r="T178" s="304"/>
      <c r="V178" s="304"/>
      <c r="X178" s="304"/>
      <c r="Y178" s="304"/>
      <c r="AA178" s="304"/>
      <c r="AB178" s="304"/>
      <c r="AD178" s="304"/>
      <c r="AE178" s="304"/>
      <c r="AF178" s="304"/>
      <c r="AH178" s="304"/>
      <c r="AI178" s="304"/>
      <c r="AK178" s="304"/>
      <c r="AL178" s="304"/>
      <c r="AM178" s="304"/>
      <c r="AO178" s="304"/>
      <c r="AP178" s="304"/>
      <c r="AR178" s="304"/>
      <c r="AT178" s="304"/>
      <c r="AU178" s="304"/>
      <c r="AV178" s="304"/>
      <c r="AW178" s="304"/>
      <c r="AY178" s="304"/>
      <c r="AZ178" s="304"/>
      <c r="BB178" s="304"/>
      <c r="BC178" s="304"/>
      <c r="BD178" s="304"/>
      <c r="BF178" s="304"/>
      <c r="BG178" s="304"/>
      <c r="BI178" s="304"/>
      <c r="BJ178" s="304"/>
      <c r="BK178" s="304"/>
      <c r="BL178" s="304"/>
    </row>
    <row r="179" spans="3:64" x14ac:dyDescent="0.25">
      <c r="C179" s="304"/>
      <c r="D179" s="304"/>
      <c r="H179" s="304"/>
      <c r="I179" s="304"/>
      <c r="M179" s="304"/>
      <c r="N179" s="304"/>
      <c r="P179" s="304"/>
      <c r="R179" s="304"/>
      <c r="S179" s="304"/>
      <c r="T179" s="304"/>
      <c r="V179" s="304"/>
      <c r="X179" s="304"/>
      <c r="Y179" s="304"/>
      <c r="AA179" s="304"/>
      <c r="AB179" s="304"/>
      <c r="AD179" s="304"/>
      <c r="AE179" s="304"/>
      <c r="AF179" s="304"/>
      <c r="AH179" s="304"/>
      <c r="AI179" s="304"/>
      <c r="AK179" s="304"/>
      <c r="AL179" s="304"/>
      <c r="AM179" s="304"/>
      <c r="AO179" s="304"/>
      <c r="AP179" s="304"/>
      <c r="AR179" s="304"/>
      <c r="AT179" s="304"/>
      <c r="AU179" s="304"/>
      <c r="AV179" s="304"/>
      <c r="AW179" s="304"/>
      <c r="AY179" s="304"/>
      <c r="AZ179" s="304"/>
      <c r="BB179" s="304"/>
      <c r="BC179" s="304"/>
      <c r="BD179" s="304"/>
      <c r="BF179" s="304"/>
      <c r="BG179" s="304"/>
      <c r="BI179" s="304"/>
      <c r="BJ179" s="304"/>
      <c r="BK179" s="304"/>
      <c r="BL179" s="304"/>
    </row>
    <row r="180" spans="3:64" x14ac:dyDescent="0.25">
      <c r="C180" s="304"/>
      <c r="D180" s="304"/>
      <c r="H180" s="304"/>
      <c r="I180" s="304"/>
      <c r="M180" s="304"/>
      <c r="N180" s="304"/>
      <c r="P180" s="304"/>
      <c r="R180" s="304"/>
      <c r="S180" s="304"/>
      <c r="T180" s="304"/>
      <c r="V180" s="304"/>
      <c r="X180" s="304"/>
      <c r="Y180" s="304"/>
      <c r="AA180" s="304"/>
      <c r="AB180" s="304"/>
      <c r="AD180" s="304"/>
      <c r="AE180" s="304"/>
      <c r="AF180" s="304"/>
      <c r="AH180" s="304"/>
      <c r="AI180" s="304"/>
      <c r="AK180" s="304"/>
      <c r="AL180" s="304"/>
      <c r="AM180" s="304"/>
      <c r="AO180" s="304"/>
      <c r="AP180" s="304"/>
      <c r="AR180" s="304"/>
      <c r="AT180" s="304"/>
      <c r="AU180" s="304"/>
      <c r="AV180" s="304"/>
      <c r="AW180" s="304"/>
      <c r="AY180" s="304"/>
      <c r="AZ180" s="304"/>
      <c r="BB180" s="304"/>
      <c r="BC180" s="304"/>
      <c r="BD180" s="304"/>
      <c r="BF180" s="304"/>
      <c r="BG180" s="304"/>
      <c r="BI180" s="304"/>
      <c r="BJ180" s="304"/>
      <c r="BK180" s="304"/>
      <c r="BL180" s="304"/>
    </row>
    <row r="181" spans="3:64" x14ac:dyDescent="0.25">
      <c r="C181" s="304"/>
      <c r="D181" s="304"/>
      <c r="H181" s="304"/>
      <c r="I181" s="304"/>
      <c r="M181" s="304"/>
      <c r="N181" s="304"/>
      <c r="P181" s="304"/>
      <c r="R181" s="304"/>
      <c r="S181" s="304"/>
      <c r="T181" s="304"/>
      <c r="V181" s="304"/>
      <c r="X181" s="304"/>
      <c r="Y181" s="304"/>
      <c r="AA181" s="304"/>
      <c r="AB181" s="304"/>
      <c r="AD181" s="304"/>
      <c r="AE181" s="304"/>
      <c r="AF181" s="304"/>
      <c r="AH181" s="304"/>
      <c r="AI181" s="304"/>
      <c r="AK181" s="304"/>
      <c r="AL181" s="304"/>
      <c r="AM181" s="304"/>
      <c r="AO181" s="304"/>
      <c r="AP181" s="304"/>
      <c r="AR181" s="304"/>
      <c r="AT181" s="304"/>
      <c r="AU181" s="304"/>
      <c r="AV181" s="304"/>
      <c r="AW181" s="304"/>
      <c r="AY181" s="304"/>
      <c r="AZ181" s="304"/>
      <c r="BB181" s="304"/>
      <c r="BC181" s="304"/>
      <c r="BD181" s="304"/>
      <c r="BF181" s="304"/>
      <c r="BG181" s="304"/>
      <c r="BI181" s="304"/>
      <c r="BJ181" s="304"/>
      <c r="BK181" s="304"/>
      <c r="BL181" s="304"/>
    </row>
    <row r="182" spans="3:64" x14ac:dyDescent="0.25">
      <c r="C182" s="304"/>
      <c r="D182" s="304"/>
      <c r="H182" s="304"/>
      <c r="I182" s="304"/>
      <c r="M182" s="304"/>
      <c r="N182" s="304"/>
      <c r="P182" s="304"/>
      <c r="R182" s="304"/>
      <c r="S182" s="304"/>
      <c r="T182" s="304"/>
      <c r="V182" s="304"/>
      <c r="X182" s="304"/>
      <c r="Y182" s="304"/>
      <c r="AA182" s="304"/>
      <c r="AB182" s="304"/>
      <c r="AD182" s="304"/>
      <c r="AE182" s="304"/>
      <c r="AF182" s="304"/>
      <c r="AH182" s="304"/>
      <c r="AI182" s="304"/>
      <c r="AK182" s="304"/>
      <c r="AL182" s="304"/>
      <c r="AM182" s="304"/>
      <c r="AO182" s="304"/>
      <c r="AP182" s="304"/>
      <c r="AR182" s="304"/>
      <c r="AT182" s="304"/>
      <c r="AU182" s="304"/>
      <c r="AV182" s="304"/>
      <c r="AW182" s="304"/>
      <c r="AY182" s="304"/>
      <c r="AZ182" s="304"/>
      <c r="BB182" s="304"/>
      <c r="BC182" s="304"/>
      <c r="BD182" s="304"/>
      <c r="BF182" s="304"/>
      <c r="BG182" s="304"/>
      <c r="BI182" s="304"/>
      <c r="BJ182" s="304"/>
      <c r="BK182" s="304"/>
      <c r="BL182" s="304"/>
    </row>
    <row r="183" spans="3:64" x14ac:dyDescent="0.25">
      <c r="C183" s="304"/>
      <c r="D183" s="304"/>
      <c r="H183" s="304"/>
      <c r="I183" s="304"/>
      <c r="M183" s="304"/>
      <c r="N183" s="304"/>
      <c r="P183" s="304"/>
      <c r="R183" s="304"/>
      <c r="S183" s="304"/>
      <c r="T183" s="304"/>
      <c r="V183" s="304"/>
      <c r="X183" s="304"/>
      <c r="Y183" s="304"/>
      <c r="AA183" s="304"/>
      <c r="AB183" s="304"/>
      <c r="AD183" s="304"/>
      <c r="AE183" s="304"/>
      <c r="AF183" s="304"/>
      <c r="AH183" s="304"/>
      <c r="AI183" s="304"/>
      <c r="AK183" s="304"/>
      <c r="AL183" s="304"/>
      <c r="AM183" s="304"/>
      <c r="AO183" s="304"/>
      <c r="AP183" s="304"/>
      <c r="AR183" s="304"/>
      <c r="AT183" s="304"/>
      <c r="AU183" s="304"/>
      <c r="AV183" s="304"/>
      <c r="AW183" s="304"/>
      <c r="AY183" s="304"/>
      <c r="AZ183" s="304"/>
      <c r="BB183" s="304"/>
      <c r="BC183" s="304"/>
      <c r="BD183" s="304"/>
      <c r="BF183" s="304"/>
      <c r="BG183" s="304"/>
      <c r="BI183" s="304"/>
      <c r="BJ183" s="304"/>
      <c r="BK183" s="304"/>
      <c r="BL183" s="304"/>
    </row>
    <row r="184" spans="3:64" x14ac:dyDescent="0.25">
      <c r="C184" s="304"/>
      <c r="D184" s="304"/>
      <c r="H184" s="304"/>
      <c r="I184" s="304"/>
      <c r="M184" s="304"/>
      <c r="N184" s="304"/>
      <c r="P184" s="304"/>
      <c r="R184" s="304"/>
      <c r="S184" s="304"/>
      <c r="T184" s="304"/>
      <c r="V184" s="304"/>
      <c r="X184" s="304"/>
      <c r="Y184" s="304"/>
      <c r="AA184" s="304"/>
      <c r="AB184" s="304"/>
      <c r="AD184" s="304"/>
      <c r="AE184" s="304"/>
      <c r="AF184" s="304"/>
      <c r="AH184" s="304"/>
      <c r="AI184" s="304"/>
      <c r="AK184" s="304"/>
      <c r="AL184" s="304"/>
      <c r="AM184" s="304"/>
      <c r="AO184" s="304"/>
      <c r="AP184" s="304"/>
      <c r="AR184" s="304"/>
      <c r="AT184" s="304"/>
      <c r="AU184" s="304"/>
      <c r="AV184" s="304"/>
      <c r="AW184" s="304"/>
      <c r="AY184" s="304"/>
      <c r="AZ184" s="304"/>
      <c r="BB184" s="304"/>
      <c r="BC184" s="304"/>
      <c r="BD184" s="304"/>
      <c r="BF184" s="304"/>
      <c r="BG184" s="304"/>
      <c r="BI184" s="304"/>
      <c r="BJ184" s="304"/>
      <c r="BK184" s="304"/>
      <c r="BL184" s="304"/>
    </row>
    <row r="185" spans="3:64" x14ac:dyDescent="0.25">
      <c r="C185" s="304"/>
      <c r="D185" s="304"/>
      <c r="H185" s="304"/>
      <c r="I185" s="304"/>
      <c r="M185" s="304"/>
      <c r="N185" s="304"/>
      <c r="P185" s="304"/>
      <c r="R185" s="304"/>
      <c r="S185" s="304"/>
      <c r="T185" s="304"/>
      <c r="V185" s="304"/>
      <c r="X185" s="304"/>
      <c r="Y185" s="304"/>
      <c r="AA185" s="304"/>
      <c r="AB185" s="304"/>
      <c r="AD185" s="304"/>
      <c r="AE185" s="304"/>
      <c r="AF185" s="304"/>
      <c r="AH185" s="304"/>
      <c r="AI185" s="304"/>
      <c r="AK185" s="304"/>
      <c r="AL185" s="304"/>
      <c r="AM185" s="304"/>
      <c r="AO185" s="304"/>
      <c r="AP185" s="304"/>
      <c r="AR185" s="304"/>
      <c r="AT185" s="304"/>
      <c r="AU185" s="304"/>
      <c r="AV185" s="304"/>
      <c r="AW185" s="304"/>
      <c r="AY185" s="304"/>
      <c r="AZ185" s="304"/>
      <c r="BB185" s="304"/>
      <c r="BC185" s="304"/>
      <c r="BD185" s="304"/>
      <c r="BF185" s="304"/>
      <c r="BG185" s="304"/>
      <c r="BI185" s="304"/>
      <c r="BJ185" s="304"/>
      <c r="BK185" s="304"/>
      <c r="BL185" s="304"/>
    </row>
    <row r="186" spans="3:64" x14ac:dyDescent="0.25">
      <c r="C186" s="304"/>
      <c r="D186" s="304"/>
      <c r="H186" s="304"/>
      <c r="I186" s="304"/>
      <c r="M186" s="304"/>
      <c r="N186" s="304"/>
      <c r="P186" s="304"/>
      <c r="R186" s="304"/>
      <c r="S186" s="304"/>
      <c r="T186" s="304"/>
      <c r="V186" s="304"/>
      <c r="X186" s="304"/>
      <c r="Y186" s="304"/>
      <c r="AA186" s="304"/>
      <c r="AB186" s="304"/>
      <c r="AD186" s="304"/>
      <c r="AE186" s="304"/>
      <c r="AF186" s="304"/>
      <c r="AH186" s="304"/>
      <c r="AI186" s="304"/>
      <c r="AK186" s="304"/>
      <c r="AL186" s="304"/>
      <c r="AM186" s="304"/>
      <c r="AO186" s="304"/>
      <c r="AP186" s="304"/>
      <c r="AR186" s="304"/>
      <c r="AT186" s="304"/>
      <c r="AU186" s="304"/>
      <c r="AV186" s="304"/>
      <c r="AW186" s="304"/>
      <c r="AY186" s="304"/>
      <c r="AZ186" s="304"/>
      <c r="BB186" s="304"/>
      <c r="BC186" s="304"/>
      <c r="BD186" s="304"/>
      <c r="BF186" s="304"/>
      <c r="BG186" s="304"/>
      <c r="BI186" s="304"/>
      <c r="BJ186" s="304"/>
      <c r="BK186" s="304"/>
      <c r="BL186" s="304"/>
    </row>
    <row r="187" spans="3:64" x14ac:dyDescent="0.25">
      <c r="C187" s="304"/>
      <c r="D187" s="304"/>
      <c r="H187" s="304"/>
      <c r="I187" s="304"/>
      <c r="M187" s="304"/>
      <c r="N187" s="304"/>
      <c r="P187" s="304"/>
      <c r="R187" s="304"/>
      <c r="S187" s="304"/>
      <c r="T187" s="304"/>
      <c r="V187" s="304"/>
      <c r="X187" s="304"/>
      <c r="Y187" s="304"/>
      <c r="AA187" s="304"/>
      <c r="AB187" s="304"/>
      <c r="AD187" s="304"/>
      <c r="AE187" s="304"/>
      <c r="AF187" s="304"/>
      <c r="AH187" s="304"/>
      <c r="AI187" s="304"/>
      <c r="AK187" s="304"/>
      <c r="AL187" s="304"/>
      <c r="AM187" s="304"/>
      <c r="AO187" s="304"/>
      <c r="AP187" s="304"/>
      <c r="AR187" s="304"/>
      <c r="AT187" s="304"/>
      <c r="AU187" s="304"/>
      <c r="AV187" s="304"/>
      <c r="AW187" s="304"/>
      <c r="AY187" s="304"/>
      <c r="AZ187" s="304"/>
      <c r="BB187" s="304"/>
      <c r="BC187" s="304"/>
      <c r="BD187" s="304"/>
      <c r="BF187" s="304"/>
      <c r="BG187" s="304"/>
      <c r="BI187" s="304"/>
      <c r="BJ187" s="304"/>
      <c r="BK187" s="304"/>
      <c r="BL187" s="304"/>
    </row>
    <row r="188" spans="3:64" x14ac:dyDescent="0.25">
      <c r="C188" s="304"/>
      <c r="D188" s="304"/>
      <c r="H188" s="304"/>
      <c r="I188" s="304"/>
      <c r="M188" s="304"/>
      <c r="N188" s="304"/>
      <c r="P188" s="304"/>
      <c r="R188" s="304"/>
      <c r="S188" s="304"/>
      <c r="T188" s="304"/>
      <c r="V188" s="304"/>
      <c r="X188" s="304"/>
      <c r="Y188" s="304"/>
      <c r="AA188" s="304"/>
      <c r="AB188" s="304"/>
      <c r="AD188" s="304"/>
      <c r="AE188" s="304"/>
      <c r="AF188" s="304"/>
      <c r="AH188" s="304"/>
      <c r="AI188" s="304"/>
      <c r="AK188" s="304"/>
      <c r="AL188" s="304"/>
      <c r="AM188" s="304"/>
      <c r="AO188" s="304"/>
      <c r="AP188" s="304"/>
      <c r="AR188" s="304"/>
      <c r="AT188" s="304"/>
      <c r="AU188" s="304"/>
      <c r="AV188" s="304"/>
      <c r="AW188" s="304"/>
      <c r="AY188" s="304"/>
      <c r="AZ188" s="304"/>
      <c r="BB188" s="304"/>
      <c r="BC188" s="304"/>
      <c r="BD188" s="304"/>
      <c r="BF188" s="304"/>
      <c r="BG188" s="304"/>
      <c r="BI188" s="304"/>
      <c r="BJ188" s="304"/>
      <c r="BK188" s="304"/>
      <c r="BL188" s="304"/>
    </row>
    <row r="189" spans="3:64" x14ac:dyDescent="0.25">
      <c r="C189" s="304"/>
      <c r="D189" s="304"/>
      <c r="H189" s="304"/>
      <c r="I189" s="304"/>
      <c r="M189" s="304"/>
      <c r="N189" s="304"/>
      <c r="P189" s="304"/>
      <c r="R189" s="304"/>
      <c r="S189" s="304"/>
      <c r="T189" s="304"/>
      <c r="V189" s="304"/>
      <c r="X189" s="304"/>
      <c r="Y189" s="304"/>
      <c r="AA189" s="304"/>
      <c r="AB189" s="304"/>
      <c r="AD189" s="304"/>
      <c r="AE189" s="304"/>
      <c r="AF189" s="304"/>
      <c r="AH189" s="304"/>
      <c r="AI189" s="304"/>
      <c r="AK189" s="304"/>
      <c r="AL189" s="304"/>
      <c r="AM189" s="304"/>
      <c r="AO189" s="304"/>
      <c r="AP189" s="304"/>
      <c r="AR189" s="304"/>
      <c r="AT189" s="304"/>
      <c r="AU189" s="304"/>
      <c r="AV189" s="304"/>
      <c r="AW189" s="304"/>
      <c r="AY189" s="304"/>
      <c r="AZ189" s="304"/>
      <c r="BB189" s="304"/>
      <c r="BC189" s="304"/>
      <c r="BD189" s="304"/>
      <c r="BF189" s="304"/>
      <c r="BG189" s="304"/>
      <c r="BI189" s="304"/>
      <c r="BJ189" s="304"/>
      <c r="BK189" s="304"/>
      <c r="BL189" s="304"/>
    </row>
    <row r="190" spans="3:64" x14ac:dyDescent="0.25">
      <c r="C190" s="304"/>
      <c r="D190" s="304"/>
      <c r="H190" s="304"/>
      <c r="I190" s="304"/>
      <c r="M190" s="304"/>
      <c r="N190" s="304"/>
      <c r="P190" s="304"/>
      <c r="R190" s="304"/>
      <c r="S190" s="304"/>
      <c r="T190" s="304"/>
      <c r="V190" s="304"/>
      <c r="X190" s="304"/>
      <c r="Y190" s="304"/>
      <c r="AA190" s="304"/>
      <c r="AB190" s="304"/>
      <c r="AD190" s="304"/>
      <c r="AE190" s="304"/>
      <c r="AF190" s="304"/>
      <c r="AH190" s="304"/>
      <c r="AI190" s="304"/>
      <c r="AK190" s="304"/>
      <c r="AL190" s="304"/>
      <c r="AM190" s="304"/>
      <c r="AO190" s="304"/>
      <c r="AP190" s="304"/>
      <c r="AR190" s="304"/>
      <c r="AT190" s="304"/>
      <c r="AU190" s="304"/>
      <c r="AV190" s="304"/>
      <c r="AW190" s="304"/>
      <c r="AY190" s="304"/>
      <c r="AZ190" s="304"/>
      <c r="BB190" s="304"/>
      <c r="BC190" s="304"/>
      <c r="BD190" s="304"/>
      <c r="BF190" s="304"/>
      <c r="BG190" s="304"/>
      <c r="BI190" s="304"/>
      <c r="BJ190" s="304"/>
      <c r="BK190" s="304"/>
      <c r="BL190" s="304"/>
    </row>
    <row r="191" spans="3:64" x14ac:dyDescent="0.25">
      <c r="C191" s="304"/>
      <c r="D191" s="304"/>
      <c r="H191" s="304"/>
      <c r="I191" s="304"/>
      <c r="M191" s="304"/>
      <c r="N191" s="304"/>
      <c r="P191" s="304"/>
      <c r="R191" s="304"/>
      <c r="S191" s="304"/>
      <c r="T191" s="304"/>
      <c r="V191" s="304"/>
      <c r="X191" s="304"/>
      <c r="Y191" s="304"/>
      <c r="AA191" s="304"/>
      <c r="AB191" s="304"/>
      <c r="AD191" s="304"/>
      <c r="AE191" s="304"/>
      <c r="AF191" s="304"/>
      <c r="AH191" s="304"/>
      <c r="AI191" s="304"/>
      <c r="AK191" s="304"/>
      <c r="AL191" s="304"/>
      <c r="AM191" s="304"/>
      <c r="AO191" s="304"/>
      <c r="AP191" s="304"/>
      <c r="AR191" s="304"/>
      <c r="AT191" s="304"/>
      <c r="AU191" s="304"/>
      <c r="AV191" s="304"/>
      <c r="AW191" s="304"/>
      <c r="AY191" s="304"/>
      <c r="AZ191" s="304"/>
      <c r="BB191" s="304"/>
      <c r="BC191" s="304"/>
      <c r="BD191" s="304"/>
      <c r="BF191" s="304"/>
      <c r="BG191" s="304"/>
      <c r="BI191" s="304"/>
      <c r="BJ191" s="304"/>
      <c r="BK191" s="304"/>
      <c r="BL191" s="304"/>
    </row>
    <row r="192" spans="3:64" x14ac:dyDescent="0.25">
      <c r="C192" s="304"/>
      <c r="D192" s="304"/>
      <c r="H192" s="304"/>
      <c r="I192" s="304"/>
      <c r="M192" s="304"/>
      <c r="N192" s="304"/>
      <c r="P192" s="304"/>
      <c r="R192" s="304"/>
      <c r="S192" s="304"/>
      <c r="T192" s="304"/>
      <c r="V192" s="304"/>
      <c r="X192" s="304"/>
      <c r="Y192" s="304"/>
      <c r="AA192" s="304"/>
      <c r="AB192" s="304"/>
      <c r="AD192" s="304"/>
      <c r="AE192" s="304"/>
      <c r="AF192" s="304"/>
      <c r="AH192" s="304"/>
      <c r="AI192" s="304"/>
      <c r="AK192" s="304"/>
      <c r="AL192" s="304"/>
      <c r="AM192" s="304"/>
      <c r="AO192" s="304"/>
      <c r="AP192" s="304"/>
      <c r="AR192" s="304"/>
      <c r="AT192" s="304"/>
      <c r="AU192" s="304"/>
      <c r="AV192" s="304"/>
      <c r="AW192" s="304"/>
      <c r="AY192" s="304"/>
      <c r="AZ192" s="304"/>
      <c r="BB192" s="304"/>
      <c r="BC192" s="304"/>
      <c r="BD192" s="304"/>
      <c r="BF192" s="304"/>
      <c r="BG192" s="304"/>
      <c r="BI192" s="304"/>
      <c r="BJ192" s="304"/>
      <c r="BK192" s="304"/>
      <c r="BL192" s="304"/>
    </row>
    <row r="193" spans="3:64" x14ac:dyDescent="0.25">
      <c r="C193" s="304"/>
      <c r="D193" s="304"/>
      <c r="H193" s="304"/>
      <c r="I193" s="304"/>
      <c r="M193" s="304"/>
      <c r="N193" s="304"/>
      <c r="P193" s="304"/>
      <c r="R193" s="304"/>
      <c r="S193" s="304"/>
      <c r="T193" s="304"/>
      <c r="V193" s="304"/>
      <c r="X193" s="304"/>
      <c r="Y193" s="304"/>
      <c r="AA193" s="304"/>
      <c r="AB193" s="304"/>
      <c r="AD193" s="304"/>
      <c r="AE193" s="304"/>
      <c r="AF193" s="304"/>
      <c r="AH193" s="304"/>
      <c r="AI193" s="304"/>
      <c r="AK193" s="304"/>
      <c r="AL193" s="304"/>
      <c r="AM193" s="304"/>
      <c r="AO193" s="304"/>
      <c r="AP193" s="304"/>
      <c r="AR193" s="304"/>
      <c r="AT193" s="304"/>
      <c r="AU193" s="304"/>
      <c r="AV193" s="304"/>
      <c r="AW193" s="304"/>
      <c r="AY193" s="304"/>
      <c r="AZ193" s="304"/>
      <c r="BB193" s="304"/>
      <c r="BC193" s="304"/>
      <c r="BD193" s="304"/>
      <c r="BF193" s="304"/>
      <c r="BG193" s="304"/>
      <c r="BI193" s="304"/>
      <c r="BJ193" s="304"/>
      <c r="BK193" s="304"/>
      <c r="BL193" s="304"/>
    </row>
    <row r="194" spans="3:64" x14ac:dyDescent="0.25">
      <c r="C194" s="304"/>
      <c r="D194" s="304"/>
      <c r="H194" s="304"/>
      <c r="I194" s="304"/>
      <c r="M194" s="304"/>
      <c r="N194" s="304"/>
      <c r="P194" s="304"/>
      <c r="R194" s="304"/>
      <c r="S194" s="304"/>
      <c r="T194" s="304"/>
      <c r="V194" s="304"/>
      <c r="X194" s="304"/>
      <c r="Y194" s="304"/>
      <c r="AA194" s="304"/>
      <c r="AB194" s="304"/>
      <c r="AD194" s="304"/>
      <c r="AE194" s="304"/>
      <c r="AF194" s="304"/>
      <c r="AH194" s="304"/>
      <c r="AI194" s="304"/>
      <c r="AK194" s="304"/>
      <c r="AL194" s="304"/>
      <c r="AM194" s="304"/>
      <c r="AO194" s="304"/>
      <c r="AP194" s="304"/>
      <c r="AR194" s="304"/>
      <c r="AT194" s="304"/>
      <c r="AU194" s="304"/>
      <c r="AV194" s="304"/>
      <c r="AW194" s="304"/>
      <c r="AY194" s="304"/>
      <c r="AZ194" s="304"/>
      <c r="BB194" s="304"/>
      <c r="BC194" s="304"/>
      <c r="BD194" s="304"/>
      <c r="BF194" s="304"/>
      <c r="BG194" s="304"/>
      <c r="BI194" s="304"/>
      <c r="BJ194" s="304"/>
      <c r="BK194" s="304"/>
      <c r="BL194" s="304"/>
    </row>
    <row r="195" spans="3:64" x14ac:dyDescent="0.25">
      <c r="C195" s="304"/>
      <c r="D195" s="304"/>
      <c r="H195" s="304"/>
      <c r="I195" s="304"/>
      <c r="M195" s="304"/>
      <c r="N195" s="304"/>
      <c r="P195" s="304"/>
      <c r="R195" s="304"/>
      <c r="S195" s="304"/>
      <c r="T195" s="304"/>
      <c r="V195" s="304"/>
      <c r="X195" s="304"/>
      <c r="Y195" s="304"/>
      <c r="AA195" s="304"/>
      <c r="AB195" s="304"/>
      <c r="AD195" s="304"/>
      <c r="AE195" s="304"/>
      <c r="AF195" s="304"/>
      <c r="AH195" s="304"/>
      <c r="AI195" s="304"/>
      <c r="AK195" s="304"/>
      <c r="AL195" s="304"/>
      <c r="AM195" s="304"/>
      <c r="AO195" s="304"/>
      <c r="AP195" s="304"/>
      <c r="AR195" s="304"/>
      <c r="AT195" s="304"/>
      <c r="AU195" s="304"/>
      <c r="AV195" s="304"/>
      <c r="AW195" s="304"/>
      <c r="AY195" s="304"/>
      <c r="AZ195" s="304"/>
      <c r="BB195" s="304"/>
      <c r="BC195" s="304"/>
      <c r="BD195" s="304"/>
      <c r="BF195" s="304"/>
      <c r="BG195" s="304"/>
      <c r="BI195" s="304"/>
      <c r="BJ195" s="304"/>
      <c r="BK195" s="304"/>
      <c r="BL195" s="304"/>
    </row>
    <row r="196" spans="3:64" x14ac:dyDescent="0.25">
      <c r="C196" s="304"/>
      <c r="D196" s="304"/>
      <c r="H196" s="304"/>
      <c r="I196" s="304"/>
      <c r="M196" s="304"/>
      <c r="N196" s="304"/>
      <c r="P196" s="304"/>
      <c r="R196" s="304"/>
      <c r="S196" s="304"/>
      <c r="T196" s="304"/>
      <c r="V196" s="304"/>
      <c r="X196" s="304"/>
      <c r="Y196" s="304"/>
      <c r="AA196" s="304"/>
      <c r="AB196" s="304"/>
      <c r="AD196" s="304"/>
      <c r="AE196" s="304"/>
      <c r="AF196" s="304"/>
      <c r="AH196" s="304"/>
      <c r="AI196" s="304"/>
      <c r="AK196" s="304"/>
      <c r="AL196" s="304"/>
      <c r="AM196" s="304"/>
      <c r="AO196" s="304"/>
      <c r="AP196" s="304"/>
      <c r="AR196" s="304"/>
      <c r="AT196" s="304"/>
      <c r="AU196" s="304"/>
      <c r="AV196" s="304"/>
      <c r="AW196" s="304"/>
      <c r="AY196" s="304"/>
      <c r="AZ196" s="304"/>
      <c r="BB196" s="304"/>
      <c r="BC196" s="304"/>
      <c r="BD196" s="304"/>
      <c r="BF196" s="304"/>
      <c r="BG196" s="304"/>
      <c r="BI196" s="304"/>
      <c r="BJ196" s="304"/>
      <c r="BK196" s="304"/>
      <c r="BL196" s="304"/>
    </row>
    <row r="197" spans="3:64" x14ac:dyDescent="0.25">
      <c r="C197" s="304"/>
      <c r="D197" s="304"/>
      <c r="H197" s="304"/>
      <c r="I197" s="304"/>
      <c r="M197" s="304"/>
      <c r="N197" s="304"/>
      <c r="P197" s="304"/>
      <c r="R197" s="304"/>
      <c r="S197" s="304"/>
      <c r="T197" s="304"/>
      <c r="V197" s="304"/>
      <c r="X197" s="304"/>
      <c r="Y197" s="304"/>
      <c r="AA197" s="304"/>
      <c r="AB197" s="304"/>
      <c r="AD197" s="304"/>
      <c r="AE197" s="304"/>
      <c r="AF197" s="304"/>
      <c r="AH197" s="304"/>
      <c r="AI197" s="304"/>
      <c r="AK197" s="304"/>
      <c r="AL197" s="304"/>
      <c r="AM197" s="304"/>
      <c r="AO197" s="304"/>
      <c r="AP197" s="304"/>
      <c r="AR197" s="304"/>
      <c r="AT197" s="304"/>
      <c r="AU197" s="304"/>
      <c r="AV197" s="304"/>
      <c r="AW197" s="304"/>
      <c r="AY197" s="304"/>
      <c r="AZ197" s="304"/>
      <c r="BB197" s="304"/>
      <c r="BC197" s="304"/>
      <c r="BD197" s="304"/>
      <c r="BF197" s="304"/>
      <c r="BG197" s="304"/>
      <c r="BI197" s="304"/>
      <c r="BJ197" s="304"/>
      <c r="BK197" s="304"/>
      <c r="BL197" s="304"/>
    </row>
  </sheetData>
  <mergeCells count="30">
    <mergeCell ref="AZ2:BA2"/>
    <mergeCell ref="AM2:AP2"/>
    <mergeCell ref="AR2:AU2"/>
    <mergeCell ref="T2:U2"/>
    <mergeCell ref="A2:B3"/>
    <mergeCell ref="D2:G2"/>
    <mergeCell ref="I2:L2"/>
    <mergeCell ref="N2:O2"/>
    <mergeCell ref="P2:Q2"/>
    <mergeCell ref="Y2:AA2"/>
    <mergeCell ref="AB2:AD2"/>
    <mergeCell ref="AF2:AH2"/>
    <mergeCell ref="AI2:AK2"/>
    <mergeCell ref="AW2:AX2"/>
    <mergeCell ref="A28:A29"/>
    <mergeCell ref="A31:A32"/>
    <mergeCell ref="A34:A35"/>
    <mergeCell ref="A37:A38"/>
    <mergeCell ref="BV2:BX2"/>
    <mergeCell ref="A4:A7"/>
    <mergeCell ref="A9:A12"/>
    <mergeCell ref="A14:A17"/>
    <mergeCell ref="A19:A22"/>
    <mergeCell ref="A24:A26"/>
    <mergeCell ref="BG2:BI2"/>
    <mergeCell ref="BL2:BN2"/>
    <mergeCell ref="BO2:BQ2"/>
    <mergeCell ref="BR2:BU2"/>
    <mergeCell ref="BD2:BF2"/>
    <mergeCell ref="V2:W2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60"/>
  <sheetViews>
    <sheetView zoomScale="85" zoomScaleNormal="85" workbookViewId="0">
      <pane xSplit="4" ySplit="6" topLeftCell="G7" activePane="bottomRight" state="frozen"/>
      <selection pane="topRight" activeCell="E1" sqref="E1"/>
      <selection pane="bottomLeft" activeCell="A7" sqref="A7"/>
      <selection pane="bottomRight" activeCell="J11" sqref="J11"/>
    </sheetView>
  </sheetViews>
  <sheetFormatPr defaultColWidth="11.85546875" defaultRowHeight="15" x14ac:dyDescent="0.25"/>
  <cols>
    <col min="1" max="1" width="6.85546875" style="54" customWidth="1"/>
    <col min="2" max="2" width="17.140625" style="54" customWidth="1"/>
    <col min="3" max="3" width="18.85546875" style="54" customWidth="1"/>
    <col min="4" max="4" width="19.28515625" style="53" customWidth="1"/>
    <col min="5" max="5" width="17.5703125" style="53" customWidth="1"/>
    <col min="6" max="6" width="21.140625" style="53" customWidth="1"/>
    <col min="7" max="7" width="19.85546875" style="55" customWidth="1"/>
    <col min="8" max="8" width="26.140625" style="53" customWidth="1"/>
    <col min="9" max="10" width="39.28515625" style="53" customWidth="1"/>
    <col min="11" max="11" width="63.85546875" style="53" customWidth="1"/>
    <col min="12" max="12" width="18.85546875" style="53" customWidth="1"/>
    <col min="13" max="13" width="23.42578125" style="53" customWidth="1"/>
    <col min="14" max="256" width="11.85546875" style="54"/>
    <col min="257" max="257" width="6.85546875" style="54" customWidth="1"/>
    <col min="258" max="258" width="17.140625" style="54" customWidth="1"/>
    <col min="259" max="259" width="18.85546875" style="54" customWidth="1"/>
    <col min="260" max="260" width="19.28515625" style="54" customWidth="1"/>
    <col min="261" max="261" width="17.5703125" style="54" customWidth="1"/>
    <col min="262" max="262" width="21.140625" style="54" customWidth="1"/>
    <col min="263" max="263" width="19.85546875" style="54" customWidth="1"/>
    <col min="264" max="264" width="26.140625" style="54" customWidth="1"/>
    <col min="265" max="266" width="39.28515625" style="54" customWidth="1"/>
    <col min="267" max="267" width="63.85546875" style="54" customWidth="1"/>
    <col min="268" max="268" width="18.85546875" style="54" customWidth="1"/>
    <col min="269" max="269" width="23.42578125" style="54" customWidth="1"/>
    <col min="270" max="512" width="11.85546875" style="54"/>
    <col min="513" max="513" width="6.85546875" style="54" customWidth="1"/>
    <col min="514" max="514" width="17.140625" style="54" customWidth="1"/>
    <col min="515" max="515" width="18.85546875" style="54" customWidth="1"/>
    <col min="516" max="516" width="19.28515625" style="54" customWidth="1"/>
    <col min="517" max="517" width="17.5703125" style="54" customWidth="1"/>
    <col min="518" max="518" width="21.140625" style="54" customWidth="1"/>
    <col min="519" max="519" width="19.85546875" style="54" customWidth="1"/>
    <col min="520" max="520" width="26.140625" style="54" customWidth="1"/>
    <col min="521" max="522" width="39.28515625" style="54" customWidth="1"/>
    <col min="523" max="523" width="63.85546875" style="54" customWidth="1"/>
    <col min="524" max="524" width="18.85546875" style="54" customWidth="1"/>
    <col min="525" max="525" width="23.42578125" style="54" customWidth="1"/>
    <col min="526" max="768" width="11.85546875" style="54"/>
    <col min="769" max="769" width="6.85546875" style="54" customWidth="1"/>
    <col min="770" max="770" width="17.140625" style="54" customWidth="1"/>
    <col min="771" max="771" width="18.85546875" style="54" customWidth="1"/>
    <col min="772" max="772" width="19.28515625" style="54" customWidth="1"/>
    <col min="773" max="773" width="17.5703125" style="54" customWidth="1"/>
    <col min="774" max="774" width="21.140625" style="54" customWidth="1"/>
    <col min="775" max="775" width="19.85546875" style="54" customWidth="1"/>
    <col min="776" max="776" width="26.140625" style="54" customWidth="1"/>
    <col min="777" max="778" width="39.28515625" style="54" customWidth="1"/>
    <col min="779" max="779" width="63.85546875" style="54" customWidth="1"/>
    <col min="780" max="780" width="18.85546875" style="54" customWidth="1"/>
    <col min="781" max="781" width="23.42578125" style="54" customWidth="1"/>
    <col min="782" max="1024" width="11.85546875" style="54"/>
    <col min="1025" max="1025" width="6.85546875" style="54" customWidth="1"/>
    <col min="1026" max="1026" width="17.140625" style="54" customWidth="1"/>
    <col min="1027" max="1027" width="18.85546875" style="54" customWidth="1"/>
    <col min="1028" max="1028" width="19.28515625" style="54" customWidth="1"/>
    <col min="1029" max="1029" width="17.5703125" style="54" customWidth="1"/>
    <col min="1030" max="1030" width="21.140625" style="54" customWidth="1"/>
    <col min="1031" max="1031" width="19.85546875" style="54" customWidth="1"/>
    <col min="1032" max="1032" width="26.140625" style="54" customWidth="1"/>
    <col min="1033" max="1034" width="39.28515625" style="54" customWidth="1"/>
    <col min="1035" max="1035" width="63.85546875" style="54" customWidth="1"/>
    <col min="1036" max="1036" width="18.85546875" style="54" customWidth="1"/>
    <col min="1037" max="1037" width="23.42578125" style="54" customWidth="1"/>
    <col min="1038" max="1280" width="11.85546875" style="54"/>
    <col min="1281" max="1281" width="6.85546875" style="54" customWidth="1"/>
    <col min="1282" max="1282" width="17.140625" style="54" customWidth="1"/>
    <col min="1283" max="1283" width="18.85546875" style="54" customWidth="1"/>
    <col min="1284" max="1284" width="19.28515625" style="54" customWidth="1"/>
    <col min="1285" max="1285" width="17.5703125" style="54" customWidth="1"/>
    <col min="1286" max="1286" width="21.140625" style="54" customWidth="1"/>
    <col min="1287" max="1287" width="19.85546875" style="54" customWidth="1"/>
    <col min="1288" max="1288" width="26.140625" style="54" customWidth="1"/>
    <col min="1289" max="1290" width="39.28515625" style="54" customWidth="1"/>
    <col min="1291" max="1291" width="63.85546875" style="54" customWidth="1"/>
    <col min="1292" max="1292" width="18.85546875" style="54" customWidth="1"/>
    <col min="1293" max="1293" width="23.42578125" style="54" customWidth="1"/>
    <col min="1294" max="1536" width="11.85546875" style="54"/>
    <col min="1537" max="1537" width="6.85546875" style="54" customWidth="1"/>
    <col min="1538" max="1538" width="17.140625" style="54" customWidth="1"/>
    <col min="1539" max="1539" width="18.85546875" style="54" customWidth="1"/>
    <col min="1540" max="1540" width="19.28515625" style="54" customWidth="1"/>
    <col min="1541" max="1541" width="17.5703125" style="54" customWidth="1"/>
    <col min="1542" max="1542" width="21.140625" style="54" customWidth="1"/>
    <col min="1543" max="1543" width="19.85546875" style="54" customWidth="1"/>
    <col min="1544" max="1544" width="26.140625" style="54" customWidth="1"/>
    <col min="1545" max="1546" width="39.28515625" style="54" customWidth="1"/>
    <col min="1547" max="1547" width="63.85546875" style="54" customWidth="1"/>
    <col min="1548" max="1548" width="18.85546875" style="54" customWidth="1"/>
    <col min="1549" max="1549" width="23.42578125" style="54" customWidth="1"/>
    <col min="1550" max="1792" width="11.85546875" style="54"/>
    <col min="1793" max="1793" width="6.85546875" style="54" customWidth="1"/>
    <col min="1794" max="1794" width="17.140625" style="54" customWidth="1"/>
    <col min="1795" max="1795" width="18.85546875" style="54" customWidth="1"/>
    <col min="1796" max="1796" width="19.28515625" style="54" customWidth="1"/>
    <col min="1797" max="1797" width="17.5703125" style="54" customWidth="1"/>
    <col min="1798" max="1798" width="21.140625" style="54" customWidth="1"/>
    <col min="1799" max="1799" width="19.85546875" style="54" customWidth="1"/>
    <col min="1800" max="1800" width="26.140625" style="54" customWidth="1"/>
    <col min="1801" max="1802" width="39.28515625" style="54" customWidth="1"/>
    <col min="1803" max="1803" width="63.85546875" style="54" customWidth="1"/>
    <col min="1804" max="1804" width="18.85546875" style="54" customWidth="1"/>
    <col min="1805" max="1805" width="23.42578125" style="54" customWidth="1"/>
    <col min="1806" max="2048" width="11.85546875" style="54"/>
    <col min="2049" max="2049" width="6.85546875" style="54" customWidth="1"/>
    <col min="2050" max="2050" width="17.140625" style="54" customWidth="1"/>
    <col min="2051" max="2051" width="18.85546875" style="54" customWidth="1"/>
    <col min="2052" max="2052" width="19.28515625" style="54" customWidth="1"/>
    <col min="2053" max="2053" width="17.5703125" style="54" customWidth="1"/>
    <col min="2054" max="2054" width="21.140625" style="54" customWidth="1"/>
    <col min="2055" max="2055" width="19.85546875" style="54" customWidth="1"/>
    <col min="2056" max="2056" width="26.140625" style="54" customWidth="1"/>
    <col min="2057" max="2058" width="39.28515625" style="54" customWidth="1"/>
    <col min="2059" max="2059" width="63.85546875" style="54" customWidth="1"/>
    <col min="2060" max="2060" width="18.85546875" style="54" customWidth="1"/>
    <col min="2061" max="2061" width="23.42578125" style="54" customWidth="1"/>
    <col min="2062" max="2304" width="11.85546875" style="54"/>
    <col min="2305" max="2305" width="6.85546875" style="54" customWidth="1"/>
    <col min="2306" max="2306" width="17.140625" style="54" customWidth="1"/>
    <col min="2307" max="2307" width="18.85546875" style="54" customWidth="1"/>
    <col min="2308" max="2308" width="19.28515625" style="54" customWidth="1"/>
    <col min="2309" max="2309" width="17.5703125" style="54" customWidth="1"/>
    <col min="2310" max="2310" width="21.140625" style="54" customWidth="1"/>
    <col min="2311" max="2311" width="19.85546875" style="54" customWidth="1"/>
    <col min="2312" max="2312" width="26.140625" style="54" customWidth="1"/>
    <col min="2313" max="2314" width="39.28515625" style="54" customWidth="1"/>
    <col min="2315" max="2315" width="63.85546875" style="54" customWidth="1"/>
    <col min="2316" max="2316" width="18.85546875" style="54" customWidth="1"/>
    <col min="2317" max="2317" width="23.42578125" style="54" customWidth="1"/>
    <col min="2318" max="2560" width="11.85546875" style="54"/>
    <col min="2561" max="2561" width="6.85546875" style="54" customWidth="1"/>
    <col min="2562" max="2562" width="17.140625" style="54" customWidth="1"/>
    <col min="2563" max="2563" width="18.85546875" style="54" customWidth="1"/>
    <col min="2564" max="2564" width="19.28515625" style="54" customWidth="1"/>
    <col min="2565" max="2565" width="17.5703125" style="54" customWidth="1"/>
    <col min="2566" max="2566" width="21.140625" style="54" customWidth="1"/>
    <col min="2567" max="2567" width="19.85546875" style="54" customWidth="1"/>
    <col min="2568" max="2568" width="26.140625" style="54" customWidth="1"/>
    <col min="2569" max="2570" width="39.28515625" style="54" customWidth="1"/>
    <col min="2571" max="2571" width="63.85546875" style="54" customWidth="1"/>
    <col min="2572" max="2572" width="18.85546875" style="54" customWidth="1"/>
    <col min="2573" max="2573" width="23.42578125" style="54" customWidth="1"/>
    <col min="2574" max="2816" width="11.85546875" style="54"/>
    <col min="2817" max="2817" width="6.85546875" style="54" customWidth="1"/>
    <col min="2818" max="2818" width="17.140625" style="54" customWidth="1"/>
    <col min="2819" max="2819" width="18.85546875" style="54" customWidth="1"/>
    <col min="2820" max="2820" width="19.28515625" style="54" customWidth="1"/>
    <col min="2821" max="2821" width="17.5703125" style="54" customWidth="1"/>
    <col min="2822" max="2822" width="21.140625" style="54" customWidth="1"/>
    <col min="2823" max="2823" width="19.85546875" style="54" customWidth="1"/>
    <col min="2824" max="2824" width="26.140625" style="54" customWidth="1"/>
    <col min="2825" max="2826" width="39.28515625" style="54" customWidth="1"/>
    <col min="2827" max="2827" width="63.85546875" style="54" customWidth="1"/>
    <col min="2828" max="2828" width="18.85546875" style="54" customWidth="1"/>
    <col min="2829" max="2829" width="23.42578125" style="54" customWidth="1"/>
    <col min="2830" max="3072" width="11.85546875" style="54"/>
    <col min="3073" max="3073" width="6.85546875" style="54" customWidth="1"/>
    <col min="3074" max="3074" width="17.140625" style="54" customWidth="1"/>
    <col min="3075" max="3075" width="18.85546875" style="54" customWidth="1"/>
    <col min="3076" max="3076" width="19.28515625" style="54" customWidth="1"/>
    <col min="3077" max="3077" width="17.5703125" style="54" customWidth="1"/>
    <col min="3078" max="3078" width="21.140625" style="54" customWidth="1"/>
    <col min="3079" max="3079" width="19.85546875" style="54" customWidth="1"/>
    <col min="3080" max="3080" width="26.140625" style="54" customWidth="1"/>
    <col min="3081" max="3082" width="39.28515625" style="54" customWidth="1"/>
    <col min="3083" max="3083" width="63.85546875" style="54" customWidth="1"/>
    <col min="3084" max="3084" width="18.85546875" style="54" customWidth="1"/>
    <col min="3085" max="3085" width="23.42578125" style="54" customWidth="1"/>
    <col min="3086" max="3328" width="11.85546875" style="54"/>
    <col min="3329" max="3329" width="6.85546875" style="54" customWidth="1"/>
    <col min="3330" max="3330" width="17.140625" style="54" customWidth="1"/>
    <col min="3331" max="3331" width="18.85546875" style="54" customWidth="1"/>
    <col min="3332" max="3332" width="19.28515625" style="54" customWidth="1"/>
    <col min="3333" max="3333" width="17.5703125" style="54" customWidth="1"/>
    <col min="3334" max="3334" width="21.140625" style="54" customWidth="1"/>
    <col min="3335" max="3335" width="19.85546875" style="54" customWidth="1"/>
    <col min="3336" max="3336" width="26.140625" style="54" customWidth="1"/>
    <col min="3337" max="3338" width="39.28515625" style="54" customWidth="1"/>
    <col min="3339" max="3339" width="63.85546875" style="54" customWidth="1"/>
    <col min="3340" max="3340" width="18.85546875" style="54" customWidth="1"/>
    <col min="3341" max="3341" width="23.42578125" style="54" customWidth="1"/>
    <col min="3342" max="3584" width="11.85546875" style="54"/>
    <col min="3585" max="3585" width="6.85546875" style="54" customWidth="1"/>
    <col min="3586" max="3586" width="17.140625" style="54" customWidth="1"/>
    <col min="3587" max="3587" width="18.85546875" style="54" customWidth="1"/>
    <col min="3588" max="3588" width="19.28515625" style="54" customWidth="1"/>
    <col min="3589" max="3589" width="17.5703125" style="54" customWidth="1"/>
    <col min="3590" max="3590" width="21.140625" style="54" customWidth="1"/>
    <col min="3591" max="3591" width="19.85546875" style="54" customWidth="1"/>
    <col min="3592" max="3592" width="26.140625" style="54" customWidth="1"/>
    <col min="3593" max="3594" width="39.28515625" style="54" customWidth="1"/>
    <col min="3595" max="3595" width="63.85546875" style="54" customWidth="1"/>
    <col min="3596" max="3596" width="18.85546875" style="54" customWidth="1"/>
    <col min="3597" max="3597" width="23.42578125" style="54" customWidth="1"/>
    <col min="3598" max="3840" width="11.85546875" style="54"/>
    <col min="3841" max="3841" width="6.85546875" style="54" customWidth="1"/>
    <col min="3842" max="3842" width="17.140625" style="54" customWidth="1"/>
    <col min="3843" max="3843" width="18.85546875" style="54" customWidth="1"/>
    <col min="3844" max="3844" width="19.28515625" style="54" customWidth="1"/>
    <col min="3845" max="3845" width="17.5703125" style="54" customWidth="1"/>
    <col min="3846" max="3846" width="21.140625" style="54" customWidth="1"/>
    <col min="3847" max="3847" width="19.85546875" style="54" customWidth="1"/>
    <col min="3848" max="3848" width="26.140625" style="54" customWidth="1"/>
    <col min="3849" max="3850" width="39.28515625" style="54" customWidth="1"/>
    <col min="3851" max="3851" width="63.85546875" style="54" customWidth="1"/>
    <col min="3852" max="3852" width="18.85546875" style="54" customWidth="1"/>
    <col min="3853" max="3853" width="23.42578125" style="54" customWidth="1"/>
    <col min="3854" max="4096" width="11.85546875" style="54"/>
    <col min="4097" max="4097" width="6.85546875" style="54" customWidth="1"/>
    <col min="4098" max="4098" width="17.140625" style="54" customWidth="1"/>
    <col min="4099" max="4099" width="18.85546875" style="54" customWidth="1"/>
    <col min="4100" max="4100" width="19.28515625" style="54" customWidth="1"/>
    <col min="4101" max="4101" width="17.5703125" style="54" customWidth="1"/>
    <col min="4102" max="4102" width="21.140625" style="54" customWidth="1"/>
    <col min="4103" max="4103" width="19.85546875" style="54" customWidth="1"/>
    <col min="4104" max="4104" width="26.140625" style="54" customWidth="1"/>
    <col min="4105" max="4106" width="39.28515625" style="54" customWidth="1"/>
    <col min="4107" max="4107" width="63.85546875" style="54" customWidth="1"/>
    <col min="4108" max="4108" width="18.85546875" style="54" customWidth="1"/>
    <col min="4109" max="4109" width="23.42578125" style="54" customWidth="1"/>
    <col min="4110" max="4352" width="11.85546875" style="54"/>
    <col min="4353" max="4353" width="6.85546875" style="54" customWidth="1"/>
    <col min="4354" max="4354" width="17.140625" style="54" customWidth="1"/>
    <col min="4355" max="4355" width="18.85546875" style="54" customWidth="1"/>
    <col min="4356" max="4356" width="19.28515625" style="54" customWidth="1"/>
    <col min="4357" max="4357" width="17.5703125" style="54" customWidth="1"/>
    <col min="4358" max="4358" width="21.140625" style="54" customWidth="1"/>
    <col min="4359" max="4359" width="19.85546875" style="54" customWidth="1"/>
    <col min="4360" max="4360" width="26.140625" style="54" customWidth="1"/>
    <col min="4361" max="4362" width="39.28515625" style="54" customWidth="1"/>
    <col min="4363" max="4363" width="63.85546875" style="54" customWidth="1"/>
    <col min="4364" max="4364" width="18.85546875" style="54" customWidth="1"/>
    <col min="4365" max="4365" width="23.42578125" style="54" customWidth="1"/>
    <col min="4366" max="4608" width="11.85546875" style="54"/>
    <col min="4609" max="4609" width="6.85546875" style="54" customWidth="1"/>
    <col min="4610" max="4610" width="17.140625" style="54" customWidth="1"/>
    <col min="4611" max="4611" width="18.85546875" style="54" customWidth="1"/>
    <col min="4612" max="4612" width="19.28515625" style="54" customWidth="1"/>
    <col min="4613" max="4613" width="17.5703125" style="54" customWidth="1"/>
    <col min="4614" max="4614" width="21.140625" style="54" customWidth="1"/>
    <col min="4615" max="4615" width="19.85546875" style="54" customWidth="1"/>
    <col min="4616" max="4616" width="26.140625" style="54" customWidth="1"/>
    <col min="4617" max="4618" width="39.28515625" style="54" customWidth="1"/>
    <col min="4619" max="4619" width="63.85546875" style="54" customWidth="1"/>
    <col min="4620" max="4620" width="18.85546875" style="54" customWidth="1"/>
    <col min="4621" max="4621" width="23.42578125" style="54" customWidth="1"/>
    <col min="4622" max="4864" width="11.85546875" style="54"/>
    <col min="4865" max="4865" width="6.85546875" style="54" customWidth="1"/>
    <col min="4866" max="4866" width="17.140625" style="54" customWidth="1"/>
    <col min="4867" max="4867" width="18.85546875" style="54" customWidth="1"/>
    <col min="4868" max="4868" width="19.28515625" style="54" customWidth="1"/>
    <col min="4869" max="4869" width="17.5703125" style="54" customWidth="1"/>
    <col min="4870" max="4870" width="21.140625" style="54" customWidth="1"/>
    <col min="4871" max="4871" width="19.85546875" style="54" customWidth="1"/>
    <col min="4872" max="4872" width="26.140625" style="54" customWidth="1"/>
    <col min="4873" max="4874" width="39.28515625" style="54" customWidth="1"/>
    <col min="4875" max="4875" width="63.85546875" style="54" customWidth="1"/>
    <col min="4876" max="4876" width="18.85546875" style="54" customWidth="1"/>
    <col min="4877" max="4877" width="23.42578125" style="54" customWidth="1"/>
    <col min="4878" max="5120" width="11.85546875" style="54"/>
    <col min="5121" max="5121" width="6.85546875" style="54" customWidth="1"/>
    <col min="5122" max="5122" width="17.140625" style="54" customWidth="1"/>
    <col min="5123" max="5123" width="18.85546875" style="54" customWidth="1"/>
    <col min="5124" max="5124" width="19.28515625" style="54" customWidth="1"/>
    <col min="5125" max="5125" width="17.5703125" style="54" customWidth="1"/>
    <col min="5126" max="5126" width="21.140625" style="54" customWidth="1"/>
    <col min="5127" max="5127" width="19.85546875" style="54" customWidth="1"/>
    <col min="5128" max="5128" width="26.140625" style="54" customWidth="1"/>
    <col min="5129" max="5130" width="39.28515625" style="54" customWidth="1"/>
    <col min="5131" max="5131" width="63.85546875" style="54" customWidth="1"/>
    <col min="5132" max="5132" width="18.85546875" style="54" customWidth="1"/>
    <col min="5133" max="5133" width="23.42578125" style="54" customWidth="1"/>
    <col min="5134" max="5376" width="11.85546875" style="54"/>
    <col min="5377" max="5377" width="6.85546875" style="54" customWidth="1"/>
    <col min="5378" max="5378" width="17.140625" style="54" customWidth="1"/>
    <col min="5379" max="5379" width="18.85546875" style="54" customWidth="1"/>
    <col min="5380" max="5380" width="19.28515625" style="54" customWidth="1"/>
    <col min="5381" max="5381" width="17.5703125" style="54" customWidth="1"/>
    <col min="5382" max="5382" width="21.140625" style="54" customWidth="1"/>
    <col min="5383" max="5383" width="19.85546875" style="54" customWidth="1"/>
    <col min="5384" max="5384" width="26.140625" style="54" customWidth="1"/>
    <col min="5385" max="5386" width="39.28515625" style="54" customWidth="1"/>
    <col min="5387" max="5387" width="63.85546875" style="54" customWidth="1"/>
    <col min="5388" max="5388" width="18.85546875" style="54" customWidth="1"/>
    <col min="5389" max="5389" width="23.42578125" style="54" customWidth="1"/>
    <col min="5390" max="5632" width="11.85546875" style="54"/>
    <col min="5633" max="5633" width="6.85546875" style="54" customWidth="1"/>
    <col min="5634" max="5634" width="17.140625" style="54" customWidth="1"/>
    <col min="5635" max="5635" width="18.85546875" style="54" customWidth="1"/>
    <col min="5636" max="5636" width="19.28515625" style="54" customWidth="1"/>
    <col min="5637" max="5637" width="17.5703125" style="54" customWidth="1"/>
    <col min="5638" max="5638" width="21.140625" style="54" customWidth="1"/>
    <col min="5639" max="5639" width="19.85546875" style="54" customWidth="1"/>
    <col min="5640" max="5640" width="26.140625" style="54" customWidth="1"/>
    <col min="5641" max="5642" width="39.28515625" style="54" customWidth="1"/>
    <col min="5643" max="5643" width="63.85546875" style="54" customWidth="1"/>
    <col min="5644" max="5644" width="18.85546875" style="54" customWidth="1"/>
    <col min="5645" max="5645" width="23.42578125" style="54" customWidth="1"/>
    <col min="5646" max="5888" width="11.85546875" style="54"/>
    <col min="5889" max="5889" width="6.85546875" style="54" customWidth="1"/>
    <col min="5890" max="5890" width="17.140625" style="54" customWidth="1"/>
    <col min="5891" max="5891" width="18.85546875" style="54" customWidth="1"/>
    <col min="5892" max="5892" width="19.28515625" style="54" customWidth="1"/>
    <col min="5893" max="5893" width="17.5703125" style="54" customWidth="1"/>
    <col min="5894" max="5894" width="21.140625" style="54" customWidth="1"/>
    <col min="5895" max="5895" width="19.85546875" style="54" customWidth="1"/>
    <col min="5896" max="5896" width="26.140625" style="54" customWidth="1"/>
    <col min="5897" max="5898" width="39.28515625" style="54" customWidth="1"/>
    <col min="5899" max="5899" width="63.85546875" style="54" customWidth="1"/>
    <col min="5900" max="5900" width="18.85546875" style="54" customWidth="1"/>
    <col min="5901" max="5901" width="23.42578125" style="54" customWidth="1"/>
    <col min="5902" max="6144" width="11.85546875" style="54"/>
    <col min="6145" max="6145" width="6.85546875" style="54" customWidth="1"/>
    <col min="6146" max="6146" width="17.140625" style="54" customWidth="1"/>
    <col min="6147" max="6147" width="18.85546875" style="54" customWidth="1"/>
    <col min="6148" max="6148" width="19.28515625" style="54" customWidth="1"/>
    <col min="6149" max="6149" width="17.5703125" style="54" customWidth="1"/>
    <col min="6150" max="6150" width="21.140625" style="54" customWidth="1"/>
    <col min="6151" max="6151" width="19.85546875" style="54" customWidth="1"/>
    <col min="6152" max="6152" width="26.140625" style="54" customWidth="1"/>
    <col min="6153" max="6154" width="39.28515625" style="54" customWidth="1"/>
    <col min="6155" max="6155" width="63.85546875" style="54" customWidth="1"/>
    <col min="6156" max="6156" width="18.85546875" style="54" customWidth="1"/>
    <col min="6157" max="6157" width="23.42578125" style="54" customWidth="1"/>
    <col min="6158" max="6400" width="11.85546875" style="54"/>
    <col min="6401" max="6401" width="6.85546875" style="54" customWidth="1"/>
    <col min="6402" max="6402" width="17.140625" style="54" customWidth="1"/>
    <col min="6403" max="6403" width="18.85546875" style="54" customWidth="1"/>
    <col min="6404" max="6404" width="19.28515625" style="54" customWidth="1"/>
    <col min="6405" max="6405" width="17.5703125" style="54" customWidth="1"/>
    <col min="6406" max="6406" width="21.140625" style="54" customWidth="1"/>
    <col min="6407" max="6407" width="19.85546875" style="54" customWidth="1"/>
    <col min="6408" max="6408" width="26.140625" style="54" customWidth="1"/>
    <col min="6409" max="6410" width="39.28515625" style="54" customWidth="1"/>
    <col min="6411" max="6411" width="63.85546875" style="54" customWidth="1"/>
    <col min="6412" max="6412" width="18.85546875" style="54" customWidth="1"/>
    <col min="6413" max="6413" width="23.42578125" style="54" customWidth="1"/>
    <col min="6414" max="6656" width="11.85546875" style="54"/>
    <col min="6657" max="6657" width="6.85546875" style="54" customWidth="1"/>
    <col min="6658" max="6658" width="17.140625" style="54" customWidth="1"/>
    <col min="6659" max="6659" width="18.85546875" style="54" customWidth="1"/>
    <col min="6660" max="6660" width="19.28515625" style="54" customWidth="1"/>
    <col min="6661" max="6661" width="17.5703125" style="54" customWidth="1"/>
    <col min="6662" max="6662" width="21.140625" style="54" customWidth="1"/>
    <col min="6663" max="6663" width="19.85546875" style="54" customWidth="1"/>
    <col min="6664" max="6664" width="26.140625" style="54" customWidth="1"/>
    <col min="6665" max="6666" width="39.28515625" style="54" customWidth="1"/>
    <col min="6667" max="6667" width="63.85546875" style="54" customWidth="1"/>
    <col min="6668" max="6668" width="18.85546875" style="54" customWidth="1"/>
    <col min="6669" max="6669" width="23.42578125" style="54" customWidth="1"/>
    <col min="6670" max="6912" width="11.85546875" style="54"/>
    <col min="6913" max="6913" width="6.85546875" style="54" customWidth="1"/>
    <col min="6914" max="6914" width="17.140625" style="54" customWidth="1"/>
    <col min="6915" max="6915" width="18.85546875" style="54" customWidth="1"/>
    <col min="6916" max="6916" width="19.28515625" style="54" customWidth="1"/>
    <col min="6917" max="6917" width="17.5703125" style="54" customWidth="1"/>
    <col min="6918" max="6918" width="21.140625" style="54" customWidth="1"/>
    <col min="6919" max="6919" width="19.85546875" style="54" customWidth="1"/>
    <col min="6920" max="6920" width="26.140625" style="54" customWidth="1"/>
    <col min="6921" max="6922" width="39.28515625" style="54" customWidth="1"/>
    <col min="6923" max="6923" width="63.85546875" style="54" customWidth="1"/>
    <col min="6924" max="6924" width="18.85546875" style="54" customWidth="1"/>
    <col min="6925" max="6925" width="23.42578125" style="54" customWidth="1"/>
    <col min="6926" max="7168" width="11.85546875" style="54"/>
    <col min="7169" max="7169" width="6.85546875" style="54" customWidth="1"/>
    <col min="7170" max="7170" width="17.140625" style="54" customWidth="1"/>
    <col min="7171" max="7171" width="18.85546875" style="54" customWidth="1"/>
    <col min="7172" max="7172" width="19.28515625" style="54" customWidth="1"/>
    <col min="7173" max="7173" width="17.5703125" style="54" customWidth="1"/>
    <col min="7174" max="7174" width="21.140625" style="54" customWidth="1"/>
    <col min="7175" max="7175" width="19.85546875" style="54" customWidth="1"/>
    <col min="7176" max="7176" width="26.140625" style="54" customWidth="1"/>
    <col min="7177" max="7178" width="39.28515625" style="54" customWidth="1"/>
    <col min="7179" max="7179" width="63.85546875" style="54" customWidth="1"/>
    <col min="7180" max="7180" width="18.85546875" style="54" customWidth="1"/>
    <col min="7181" max="7181" width="23.42578125" style="54" customWidth="1"/>
    <col min="7182" max="7424" width="11.85546875" style="54"/>
    <col min="7425" max="7425" width="6.85546875" style="54" customWidth="1"/>
    <col min="7426" max="7426" width="17.140625" style="54" customWidth="1"/>
    <col min="7427" max="7427" width="18.85546875" style="54" customWidth="1"/>
    <col min="7428" max="7428" width="19.28515625" style="54" customWidth="1"/>
    <col min="7429" max="7429" width="17.5703125" style="54" customWidth="1"/>
    <col min="7430" max="7430" width="21.140625" style="54" customWidth="1"/>
    <col min="7431" max="7431" width="19.85546875" style="54" customWidth="1"/>
    <col min="7432" max="7432" width="26.140625" style="54" customWidth="1"/>
    <col min="7433" max="7434" width="39.28515625" style="54" customWidth="1"/>
    <col min="7435" max="7435" width="63.85546875" style="54" customWidth="1"/>
    <col min="7436" max="7436" width="18.85546875" style="54" customWidth="1"/>
    <col min="7437" max="7437" width="23.42578125" style="54" customWidth="1"/>
    <col min="7438" max="7680" width="11.85546875" style="54"/>
    <col min="7681" max="7681" width="6.85546875" style="54" customWidth="1"/>
    <col min="7682" max="7682" width="17.140625" style="54" customWidth="1"/>
    <col min="7683" max="7683" width="18.85546875" style="54" customWidth="1"/>
    <col min="7684" max="7684" width="19.28515625" style="54" customWidth="1"/>
    <col min="7685" max="7685" width="17.5703125" style="54" customWidth="1"/>
    <col min="7686" max="7686" width="21.140625" style="54" customWidth="1"/>
    <col min="7687" max="7687" width="19.85546875" style="54" customWidth="1"/>
    <col min="7688" max="7688" width="26.140625" style="54" customWidth="1"/>
    <col min="7689" max="7690" width="39.28515625" style="54" customWidth="1"/>
    <col min="7691" max="7691" width="63.85546875" style="54" customWidth="1"/>
    <col min="7692" max="7692" width="18.85546875" style="54" customWidth="1"/>
    <col min="7693" max="7693" width="23.42578125" style="54" customWidth="1"/>
    <col min="7694" max="7936" width="11.85546875" style="54"/>
    <col min="7937" max="7937" width="6.85546875" style="54" customWidth="1"/>
    <col min="7938" max="7938" width="17.140625" style="54" customWidth="1"/>
    <col min="7939" max="7939" width="18.85546875" style="54" customWidth="1"/>
    <col min="7940" max="7940" width="19.28515625" style="54" customWidth="1"/>
    <col min="7941" max="7941" width="17.5703125" style="54" customWidth="1"/>
    <col min="7942" max="7942" width="21.140625" style="54" customWidth="1"/>
    <col min="7943" max="7943" width="19.85546875" style="54" customWidth="1"/>
    <col min="7944" max="7944" width="26.140625" style="54" customWidth="1"/>
    <col min="7945" max="7946" width="39.28515625" style="54" customWidth="1"/>
    <col min="7947" max="7947" width="63.85546875" style="54" customWidth="1"/>
    <col min="7948" max="7948" width="18.85546875" style="54" customWidth="1"/>
    <col min="7949" max="7949" width="23.42578125" style="54" customWidth="1"/>
    <col min="7950" max="8192" width="11.85546875" style="54"/>
    <col min="8193" max="8193" width="6.85546875" style="54" customWidth="1"/>
    <col min="8194" max="8194" width="17.140625" style="54" customWidth="1"/>
    <col min="8195" max="8195" width="18.85546875" style="54" customWidth="1"/>
    <col min="8196" max="8196" width="19.28515625" style="54" customWidth="1"/>
    <col min="8197" max="8197" width="17.5703125" style="54" customWidth="1"/>
    <col min="8198" max="8198" width="21.140625" style="54" customWidth="1"/>
    <col min="8199" max="8199" width="19.85546875" style="54" customWidth="1"/>
    <col min="8200" max="8200" width="26.140625" style="54" customWidth="1"/>
    <col min="8201" max="8202" width="39.28515625" style="54" customWidth="1"/>
    <col min="8203" max="8203" width="63.85546875" style="54" customWidth="1"/>
    <col min="8204" max="8204" width="18.85546875" style="54" customWidth="1"/>
    <col min="8205" max="8205" width="23.42578125" style="54" customWidth="1"/>
    <col min="8206" max="8448" width="11.85546875" style="54"/>
    <col min="8449" max="8449" width="6.85546875" style="54" customWidth="1"/>
    <col min="8450" max="8450" width="17.140625" style="54" customWidth="1"/>
    <col min="8451" max="8451" width="18.85546875" style="54" customWidth="1"/>
    <col min="8452" max="8452" width="19.28515625" style="54" customWidth="1"/>
    <col min="8453" max="8453" width="17.5703125" style="54" customWidth="1"/>
    <col min="8454" max="8454" width="21.140625" style="54" customWidth="1"/>
    <col min="8455" max="8455" width="19.85546875" style="54" customWidth="1"/>
    <col min="8456" max="8456" width="26.140625" style="54" customWidth="1"/>
    <col min="8457" max="8458" width="39.28515625" style="54" customWidth="1"/>
    <col min="8459" max="8459" width="63.85546875" style="54" customWidth="1"/>
    <col min="8460" max="8460" width="18.85546875" style="54" customWidth="1"/>
    <col min="8461" max="8461" width="23.42578125" style="54" customWidth="1"/>
    <col min="8462" max="8704" width="11.85546875" style="54"/>
    <col min="8705" max="8705" width="6.85546875" style="54" customWidth="1"/>
    <col min="8706" max="8706" width="17.140625" style="54" customWidth="1"/>
    <col min="8707" max="8707" width="18.85546875" style="54" customWidth="1"/>
    <col min="8708" max="8708" width="19.28515625" style="54" customWidth="1"/>
    <col min="8709" max="8709" width="17.5703125" style="54" customWidth="1"/>
    <col min="8710" max="8710" width="21.140625" style="54" customWidth="1"/>
    <col min="8711" max="8711" width="19.85546875" style="54" customWidth="1"/>
    <col min="8712" max="8712" width="26.140625" style="54" customWidth="1"/>
    <col min="8713" max="8714" width="39.28515625" style="54" customWidth="1"/>
    <col min="8715" max="8715" width="63.85546875" style="54" customWidth="1"/>
    <col min="8716" max="8716" width="18.85546875" style="54" customWidth="1"/>
    <col min="8717" max="8717" width="23.42578125" style="54" customWidth="1"/>
    <col min="8718" max="8960" width="11.85546875" style="54"/>
    <col min="8961" max="8961" width="6.85546875" style="54" customWidth="1"/>
    <col min="8962" max="8962" width="17.140625" style="54" customWidth="1"/>
    <col min="8963" max="8963" width="18.85546875" style="54" customWidth="1"/>
    <col min="8964" max="8964" width="19.28515625" style="54" customWidth="1"/>
    <col min="8965" max="8965" width="17.5703125" style="54" customWidth="1"/>
    <col min="8966" max="8966" width="21.140625" style="54" customWidth="1"/>
    <col min="8967" max="8967" width="19.85546875" style="54" customWidth="1"/>
    <col min="8968" max="8968" width="26.140625" style="54" customWidth="1"/>
    <col min="8969" max="8970" width="39.28515625" style="54" customWidth="1"/>
    <col min="8971" max="8971" width="63.85546875" style="54" customWidth="1"/>
    <col min="8972" max="8972" width="18.85546875" style="54" customWidth="1"/>
    <col min="8973" max="8973" width="23.42578125" style="54" customWidth="1"/>
    <col min="8974" max="9216" width="11.85546875" style="54"/>
    <col min="9217" max="9217" width="6.85546875" style="54" customWidth="1"/>
    <col min="9218" max="9218" width="17.140625" style="54" customWidth="1"/>
    <col min="9219" max="9219" width="18.85546875" style="54" customWidth="1"/>
    <col min="9220" max="9220" width="19.28515625" style="54" customWidth="1"/>
    <col min="9221" max="9221" width="17.5703125" style="54" customWidth="1"/>
    <col min="9222" max="9222" width="21.140625" style="54" customWidth="1"/>
    <col min="9223" max="9223" width="19.85546875" style="54" customWidth="1"/>
    <col min="9224" max="9224" width="26.140625" style="54" customWidth="1"/>
    <col min="9225" max="9226" width="39.28515625" style="54" customWidth="1"/>
    <col min="9227" max="9227" width="63.85546875" style="54" customWidth="1"/>
    <col min="9228" max="9228" width="18.85546875" style="54" customWidth="1"/>
    <col min="9229" max="9229" width="23.42578125" style="54" customWidth="1"/>
    <col min="9230" max="9472" width="11.85546875" style="54"/>
    <col min="9473" max="9473" width="6.85546875" style="54" customWidth="1"/>
    <col min="9474" max="9474" width="17.140625" style="54" customWidth="1"/>
    <col min="9475" max="9475" width="18.85546875" style="54" customWidth="1"/>
    <col min="9476" max="9476" width="19.28515625" style="54" customWidth="1"/>
    <col min="9477" max="9477" width="17.5703125" style="54" customWidth="1"/>
    <col min="9478" max="9478" width="21.140625" style="54" customWidth="1"/>
    <col min="9479" max="9479" width="19.85546875" style="54" customWidth="1"/>
    <col min="9480" max="9480" width="26.140625" style="54" customWidth="1"/>
    <col min="9481" max="9482" width="39.28515625" style="54" customWidth="1"/>
    <col min="9483" max="9483" width="63.85546875" style="54" customWidth="1"/>
    <col min="9484" max="9484" width="18.85546875" style="54" customWidth="1"/>
    <col min="9485" max="9485" width="23.42578125" style="54" customWidth="1"/>
    <col min="9486" max="9728" width="11.85546875" style="54"/>
    <col min="9729" max="9729" width="6.85546875" style="54" customWidth="1"/>
    <col min="9730" max="9730" width="17.140625" style="54" customWidth="1"/>
    <col min="9731" max="9731" width="18.85546875" style="54" customWidth="1"/>
    <col min="9732" max="9732" width="19.28515625" style="54" customWidth="1"/>
    <col min="9733" max="9733" width="17.5703125" style="54" customWidth="1"/>
    <col min="9734" max="9734" width="21.140625" style="54" customWidth="1"/>
    <col min="9735" max="9735" width="19.85546875" style="54" customWidth="1"/>
    <col min="9736" max="9736" width="26.140625" style="54" customWidth="1"/>
    <col min="9737" max="9738" width="39.28515625" style="54" customWidth="1"/>
    <col min="9739" max="9739" width="63.85546875" style="54" customWidth="1"/>
    <col min="9740" max="9740" width="18.85546875" style="54" customWidth="1"/>
    <col min="9741" max="9741" width="23.42578125" style="54" customWidth="1"/>
    <col min="9742" max="9984" width="11.85546875" style="54"/>
    <col min="9985" max="9985" width="6.85546875" style="54" customWidth="1"/>
    <col min="9986" max="9986" width="17.140625" style="54" customWidth="1"/>
    <col min="9987" max="9987" width="18.85546875" style="54" customWidth="1"/>
    <col min="9988" max="9988" width="19.28515625" style="54" customWidth="1"/>
    <col min="9989" max="9989" width="17.5703125" style="54" customWidth="1"/>
    <col min="9990" max="9990" width="21.140625" style="54" customWidth="1"/>
    <col min="9991" max="9991" width="19.85546875" style="54" customWidth="1"/>
    <col min="9992" max="9992" width="26.140625" style="54" customWidth="1"/>
    <col min="9993" max="9994" width="39.28515625" style="54" customWidth="1"/>
    <col min="9995" max="9995" width="63.85546875" style="54" customWidth="1"/>
    <col min="9996" max="9996" width="18.85546875" style="54" customWidth="1"/>
    <col min="9997" max="9997" width="23.42578125" style="54" customWidth="1"/>
    <col min="9998" max="10240" width="11.85546875" style="54"/>
    <col min="10241" max="10241" width="6.85546875" style="54" customWidth="1"/>
    <col min="10242" max="10242" width="17.140625" style="54" customWidth="1"/>
    <col min="10243" max="10243" width="18.85546875" style="54" customWidth="1"/>
    <col min="10244" max="10244" width="19.28515625" style="54" customWidth="1"/>
    <col min="10245" max="10245" width="17.5703125" style="54" customWidth="1"/>
    <col min="10246" max="10246" width="21.140625" style="54" customWidth="1"/>
    <col min="10247" max="10247" width="19.85546875" style="54" customWidth="1"/>
    <col min="10248" max="10248" width="26.140625" style="54" customWidth="1"/>
    <col min="10249" max="10250" width="39.28515625" style="54" customWidth="1"/>
    <col min="10251" max="10251" width="63.85546875" style="54" customWidth="1"/>
    <col min="10252" max="10252" width="18.85546875" style="54" customWidth="1"/>
    <col min="10253" max="10253" width="23.42578125" style="54" customWidth="1"/>
    <col min="10254" max="10496" width="11.85546875" style="54"/>
    <col min="10497" max="10497" width="6.85546875" style="54" customWidth="1"/>
    <col min="10498" max="10498" width="17.140625" style="54" customWidth="1"/>
    <col min="10499" max="10499" width="18.85546875" style="54" customWidth="1"/>
    <col min="10500" max="10500" width="19.28515625" style="54" customWidth="1"/>
    <col min="10501" max="10501" width="17.5703125" style="54" customWidth="1"/>
    <col min="10502" max="10502" width="21.140625" style="54" customWidth="1"/>
    <col min="10503" max="10503" width="19.85546875" style="54" customWidth="1"/>
    <col min="10504" max="10504" width="26.140625" style="54" customWidth="1"/>
    <col min="10505" max="10506" width="39.28515625" style="54" customWidth="1"/>
    <col min="10507" max="10507" width="63.85546875" style="54" customWidth="1"/>
    <col min="10508" max="10508" width="18.85546875" style="54" customWidth="1"/>
    <col min="10509" max="10509" width="23.42578125" style="54" customWidth="1"/>
    <col min="10510" max="10752" width="11.85546875" style="54"/>
    <col min="10753" max="10753" width="6.85546875" style="54" customWidth="1"/>
    <col min="10754" max="10754" width="17.140625" style="54" customWidth="1"/>
    <col min="10755" max="10755" width="18.85546875" style="54" customWidth="1"/>
    <col min="10756" max="10756" width="19.28515625" style="54" customWidth="1"/>
    <col min="10757" max="10757" width="17.5703125" style="54" customWidth="1"/>
    <col min="10758" max="10758" width="21.140625" style="54" customWidth="1"/>
    <col min="10759" max="10759" width="19.85546875" style="54" customWidth="1"/>
    <col min="10760" max="10760" width="26.140625" style="54" customWidth="1"/>
    <col min="10761" max="10762" width="39.28515625" style="54" customWidth="1"/>
    <col min="10763" max="10763" width="63.85546875" style="54" customWidth="1"/>
    <col min="10764" max="10764" width="18.85546875" style="54" customWidth="1"/>
    <col min="10765" max="10765" width="23.42578125" style="54" customWidth="1"/>
    <col min="10766" max="11008" width="11.85546875" style="54"/>
    <col min="11009" max="11009" width="6.85546875" style="54" customWidth="1"/>
    <col min="11010" max="11010" width="17.140625" style="54" customWidth="1"/>
    <col min="11011" max="11011" width="18.85546875" style="54" customWidth="1"/>
    <col min="11012" max="11012" width="19.28515625" style="54" customWidth="1"/>
    <col min="11013" max="11013" width="17.5703125" style="54" customWidth="1"/>
    <col min="11014" max="11014" width="21.140625" style="54" customWidth="1"/>
    <col min="11015" max="11015" width="19.85546875" style="54" customWidth="1"/>
    <col min="11016" max="11016" width="26.140625" style="54" customWidth="1"/>
    <col min="11017" max="11018" width="39.28515625" style="54" customWidth="1"/>
    <col min="11019" max="11019" width="63.85546875" style="54" customWidth="1"/>
    <col min="11020" max="11020" width="18.85546875" style="54" customWidth="1"/>
    <col min="11021" max="11021" width="23.42578125" style="54" customWidth="1"/>
    <col min="11022" max="11264" width="11.85546875" style="54"/>
    <col min="11265" max="11265" width="6.85546875" style="54" customWidth="1"/>
    <col min="11266" max="11266" width="17.140625" style="54" customWidth="1"/>
    <col min="11267" max="11267" width="18.85546875" style="54" customWidth="1"/>
    <col min="11268" max="11268" width="19.28515625" style="54" customWidth="1"/>
    <col min="11269" max="11269" width="17.5703125" style="54" customWidth="1"/>
    <col min="11270" max="11270" width="21.140625" style="54" customWidth="1"/>
    <col min="11271" max="11271" width="19.85546875" style="54" customWidth="1"/>
    <col min="11272" max="11272" width="26.140625" style="54" customWidth="1"/>
    <col min="11273" max="11274" width="39.28515625" style="54" customWidth="1"/>
    <col min="11275" max="11275" width="63.85546875" style="54" customWidth="1"/>
    <col min="11276" max="11276" width="18.85546875" style="54" customWidth="1"/>
    <col min="11277" max="11277" width="23.42578125" style="54" customWidth="1"/>
    <col min="11278" max="11520" width="11.85546875" style="54"/>
    <col min="11521" max="11521" width="6.85546875" style="54" customWidth="1"/>
    <col min="11522" max="11522" width="17.140625" style="54" customWidth="1"/>
    <col min="11523" max="11523" width="18.85546875" style="54" customWidth="1"/>
    <col min="11524" max="11524" width="19.28515625" style="54" customWidth="1"/>
    <col min="11525" max="11525" width="17.5703125" style="54" customWidth="1"/>
    <col min="11526" max="11526" width="21.140625" style="54" customWidth="1"/>
    <col min="11527" max="11527" width="19.85546875" style="54" customWidth="1"/>
    <col min="11528" max="11528" width="26.140625" style="54" customWidth="1"/>
    <col min="11529" max="11530" width="39.28515625" style="54" customWidth="1"/>
    <col min="11531" max="11531" width="63.85546875" style="54" customWidth="1"/>
    <col min="11532" max="11532" width="18.85546875" style="54" customWidth="1"/>
    <col min="11533" max="11533" width="23.42578125" style="54" customWidth="1"/>
    <col min="11534" max="11776" width="11.85546875" style="54"/>
    <col min="11777" max="11777" width="6.85546875" style="54" customWidth="1"/>
    <col min="11778" max="11778" width="17.140625" style="54" customWidth="1"/>
    <col min="11779" max="11779" width="18.85546875" style="54" customWidth="1"/>
    <col min="11780" max="11780" width="19.28515625" style="54" customWidth="1"/>
    <col min="11781" max="11781" width="17.5703125" style="54" customWidth="1"/>
    <col min="11782" max="11782" width="21.140625" style="54" customWidth="1"/>
    <col min="11783" max="11783" width="19.85546875" style="54" customWidth="1"/>
    <col min="11784" max="11784" width="26.140625" style="54" customWidth="1"/>
    <col min="11785" max="11786" width="39.28515625" style="54" customWidth="1"/>
    <col min="11787" max="11787" width="63.85546875" style="54" customWidth="1"/>
    <col min="11788" max="11788" width="18.85546875" style="54" customWidth="1"/>
    <col min="11789" max="11789" width="23.42578125" style="54" customWidth="1"/>
    <col min="11790" max="12032" width="11.85546875" style="54"/>
    <col min="12033" max="12033" width="6.85546875" style="54" customWidth="1"/>
    <col min="12034" max="12034" width="17.140625" style="54" customWidth="1"/>
    <col min="12035" max="12035" width="18.85546875" style="54" customWidth="1"/>
    <col min="12036" max="12036" width="19.28515625" style="54" customWidth="1"/>
    <col min="12037" max="12037" width="17.5703125" style="54" customWidth="1"/>
    <col min="12038" max="12038" width="21.140625" style="54" customWidth="1"/>
    <col min="12039" max="12039" width="19.85546875" style="54" customWidth="1"/>
    <col min="12040" max="12040" width="26.140625" style="54" customWidth="1"/>
    <col min="12041" max="12042" width="39.28515625" style="54" customWidth="1"/>
    <col min="12043" max="12043" width="63.85546875" style="54" customWidth="1"/>
    <col min="12044" max="12044" width="18.85546875" style="54" customWidth="1"/>
    <col min="12045" max="12045" width="23.42578125" style="54" customWidth="1"/>
    <col min="12046" max="12288" width="11.85546875" style="54"/>
    <col min="12289" max="12289" width="6.85546875" style="54" customWidth="1"/>
    <col min="12290" max="12290" width="17.140625" style="54" customWidth="1"/>
    <col min="12291" max="12291" width="18.85546875" style="54" customWidth="1"/>
    <col min="12292" max="12292" width="19.28515625" style="54" customWidth="1"/>
    <col min="12293" max="12293" width="17.5703125" style="54" customWidth="1"/>
    <col min="12294" max="12294" width="21.140625" style="54" customWidth="1"/>
    <col min="12295" max="12295" width="19.85546875" style="54" customWidth="1"/>
    <col min="12296" max="12296" width="26.140625" style="54" customWidth="1"/>
    <col min="12297" max="12298" width="39.28515625" style="54" customWidth="1"/>
    <col min="12299" max="12299" width="63.85546875" style="54" customWidth="1"/>
    <col min="12300" max="12300" width="18.85546875" style="54" customWidth="1"/>
    <col min="12301" max="12301" width="23.42578125" style="54" customWidth="1"/>
    <col min="12302" max="12544" width="11.85546875" style="54"/>
    <col min="12545" max="12545" width="6.85546875" style="54" customWidth="1"/>
    <col min="12546" max="12546" width="17.140625" style="54" customWidth="1"/>
    <col min="12547" max="12547" width="18.85546875" style="54" customWidth="1"/>
    <col min="12548" max="12548" width="19.28515625" style="54" customWidth="1"/>
    <col min="12549" max="12549" width="17.5703125" style="54" customWidth="1"/>
    <col min="12550" max="12550" width="21.140625" style="54" customWidth="1"/>
    <col min="12551" max="12551" width="19.85546875" style="54" customWidth="1"/>
    <col min="12552" max="12552" width="26.140625" style="54" customWidth="1"/>
    <col min="12553" max="12554" width="39.28515625" style="54" customWidth="1"/>
    <col min="12555" max="12555" width="63.85546875" style="54" customWidth="1"/>
    <col min="12556" max="12556" width="18.85546875" style="54" customWidth="1"/>
    <col min="12557" max="12557" width="23.42578125" style="54" customWidth="1"/>
    <col min="12558" max="12800" width="11.85546875" style="54"/>
    <col min="12801" max="12801" width="6.85546875" style="54" customWidth="1"/>
    <col min="12802" max="12802" width="17.140625" style="54" customWidth="1"/>
    <col min="12803" max="12803" width="18.85546875" style="54" customWidth="1"/>
    <col min="12804" max="12804" width="19.28515625" style="54" customWidth="1"/>
    <col min="12805" max="12805" width="17.5703125" style="54" customWidth="1"/>
    <col min="12806" max="12806" width="21.140625" style="54" customWidth="1"/>
    <col min="12807" max="12807" width="19.85546875" style="54" customWidth="1"/>
    <col min="12808" max="12808" width="26.140625" style="54" customWidth="1"/>
    <col min="12809" max="12810" width="39.28515625" style="54" customWidth="1"/>
    <col min="12811" max="12811" width="63.85546875" style="54" customWidth="1"/>
    <col min="12812" max="12812" width="18.85546875" style="54" customWidth="1"/>
    <col min="12813" max="12813" width="23.42578125" style="54" customWidth="1"/>
    <col min="12814" max="13056" width="11.85546875" style="54"/>
    <col min="13057" max="13057" width="6.85546875" style="54" customWidth="1"/>
    <col min="13058" max="13058" width="17.140625" style="54" customWidth="1"/>
    <col min="13059" max="13059" width="18.85546875" style="54" customWidth="1"/>
    <col min="13060" max="13060" width="19.28515625" style="54" customWidth="1"/>
    <col min="13061" max="13061" width="17.5703125" style="54" customWidth="1"/>
    <col min="13062" max="13062" width="21.140625" style="54" customWidth="1"/>
    <col min="13063" max="13063" width="19.85546875" style="54" customWidth="1"/>
    <col min="13064" max="13064" width="26.140625" style="54" customWidth="1"/>
    <col min="13065" max="13066" width="39.28515625" style="54" customWidth="1"/>
    <col min="13067" max="13067" width="63.85546875" style="54" customWidth="1"/>
    <col min="13068" max="13068" width="18.85546875" style="54" customWidth="1"/>
    <col min="13069" max="13069" width="23.42578125" style="54" customWidth="1"/>
    <col min="13070" max="13312" width="11.85546875" style="54"/>
    <col min="13313" max="13313" width="6.85546875" style="54" customWidth="1"/>
    <col min="13314" max="13314" width="17.140625" style="54" customWidth="1"/>
    <col min="13315" max="13315" width="18.85546875" style="54" customWidth="1"/>
    <col min="13316" max="13316" width="19.28515625" style="54" customWidth="1"/>
    <col min="13317" max="13317" width="17.5703125" style="54" customWidth="1"/>
    <col min="13318" max="13318" width="21.140625" style="54" customWidth="1"/>
    <col min="13319" max="13319" width="19.85546875" style="54" customWidth="1"/>
    <col min="13320" max="13320" width="26.140625" style="54" customWidth="1"/>
    <col min="13321" max="13322" width="39.28515625" style="54" customWidth="1"/>
    <col min="13323" max="13323" width="63.85546875" style="54" customWidth="1"/>
    <col min="13324" max="13324" width="18.85546875" style="54" customWidth="1"/>
    <col min="13325" max="13325" width="23.42578125" style="54" customWidth="1"/>
    <col min="13326" max="13568" width="11.85546875" style="54"/>
    <col min="13569" max="13569" width="6.85546875" style="54" customWidth="1"/>
    <col min="13570" max="13570" width="17.140625" style="54" customWidth="1"/>
    <col min="13571" max="13571" width="18.85546875" style="54" customWidth="1"/>
    <col min="13572" max="13572" width="19.28515625" style="54" customWidth="1"/>
    <col min="13573" max="13573" width="17.5703125" style="54" customWidth="1"/>
    <col min="13574" max="13574" width="21.140625" style="54" customWidth="1"/>
    <col min="13575" max="13575" width="19.85546875" style="54" customWidth="1"/>
    <col min="13576" max="13576" width="26.140625" style="54" customWidth="1"/>
    <col min="13577" max="13578" width="39.28515625" style="54" customWidth="1"/>
    <col min="13579" max="13579" width="63.85546875" style="54" customWidth="1"/>
    <col min="13580" max="13580" width="18.85546875" style="54" customWidth="1"/>
    <col min="13581" max="13581" width="23.42578125" style="54" customWidth="1"/>
    <col min="13582" max="13824" width="11.85546875" style="54"/>
    <col min="13825" max="13825" width="6.85546875" style="54" customWidth="1"/>
    <col min="13826" max="13826" width="17.140625" style="54" customWidth="1"/>
    <col min="13827" max="13827" width="18.85546875" style="54" customWidth="1"/>
    <col min="13828" max="13828" width="19.28515625" style="54" customWidth="1"/>
    <col min="13829" max="13829" width="17.5703125" style="54" customWidth="1"/>
    <col min="13830" max="13830" width="21.140625" style="54" customWidth="1"/>
    <col min="13831" max="13831" width="19.85546875" style="54" customWidth="1"/>
    <col min="13832" max="13832" width="26.140625" style="54" customWidth="1"/>
    <col min="13833" max="13834" width="39.28515625" style="54" customWidth="1"/>
    <col min="13835" max="13835" width="63.85546875" style="54" customWidth="1"/>
    <col min="13836" max="13836" width="18.85546875" style="54" customWidth="1"/>
    <col min="13837" max="13837" width="23.42578125" style="54" customWidth="1"/>
    <col min="13838" max="14080" width="11.85546875" style="54"/>
    <col min="14081" max="14081" width="6.85546875" style="54" customWidth="1"/>
    <col min="14082" max="14082" width="17.140625" style="54" customWidth="1"/>
    <col min="14083" max="14083" width="18.85546875" style="54" customWidth="1"/>
    <col min="14084" max="14084" width="19.28515625" style="54" customWidth="1"/>
    <col min="14085" max="14085" width="17.5703125" style="54" customWidth="1"/>
    <col min="14086" max="14086" width="21.140625" style="54" customWidth="1"/>
    <col min="14087" max="14087" width="19.85546875" style="54" customWidth="1"/>
    <col min="14088" max="14088" width="26.140625" style="54" customWidth="1"/>
    <col min="14089" max="14090" width="39.28515625" style="54" customWidth="1"/>
    <col min="14091" max="14091" width="63.85546875" style="54" customWidth="1"/>
    <col min="14092" max="14092" width="18.85546875" style="54" customWidth="1"/>
    <col min="14093" max="14093" width="23.42578125" style="54" customWidth="1"/>
    <col min="14094" max="14336" width="11.85546875" style="54"/>
    <col min="14337" max="14337" width="6.85546875" style="54" customWidth="1"/>
    <col min="14338" max="14338" width="17.140625" style="54" customWidth="1"/>
    <col min="14339" max="14339" width="18.85546875" style="54" customWidth="1"/>
    <col min="14340" max="14340" width="19.28515625" style="54" customWidth="1"/>
    <col min="14341" max="14341" width="17.5703125" style="54" customWidth="1"/>
    <col min="14342" max="14342" width="21.140625" style="54" customWidth="1"/>
    <col min="14343" max="14343" width="19.85546875" style="54" customWidth="1"/>
    <col min="14344" max="14344" width="26.140625" style="54" customWidth="1"/>
    <col min="14345" max="14346" width="39.28515625" style="54" customWidth="1"/>
    <col min="14347" max="14347" width="63.85546875" style="54" customWidth="1"/>
    <col min="14348" max="14348" width="18.85546875" style="54" customWidth="1"/>
    <col min="14349" max="14349" width="23.42578125" style="54" customWidth="1"/>
    <col min="14350" max="14592" width="11.85546875" style="54"/>
    <col min="14593" max="14593" width="6.85546875" style="54" customWidth="1"/>
    <col min="14594" max="14594" width="17.140625" style="54" customWidth="1"/>
    <col min="14595" max="14595" width="18.85546875" style="54" customWidth="1"/>
    <col min="14596" max="14596" width="19.28515625" style="54" customWidth="1"/>
    <col min="14597" max="14597" width="17.5703125" style="54" customWidth="1"/>
    <col min="14598" max="14598" width="21.140625" style="54" customWidth="1"/>
    <col min="14599" max="14599" width="19.85546875" style="54" customWidth="1"/>
    <col min="14600" max="14600" width="26.140625" style="54" customWidth="1"/>
    <col min="14601" max="14602" width="39.28515625" style="54" customWidth="1"/>
    <col min="14603" max="14603" width="63.85546875" style="54" customWidth="1"/>
    <col min="14604" max="14604" width="18.85546875" style="54" customWidth="1"/>
    <col min="14605" max="14605" width="23.42578125" style="54" customWidth="1"/>
    <col min="14606" max="14848" width="11.85546875" style="54"/>
    <col min="14849" max="14849" width="6.85546875" style="54" customWidth="1"/>
    <col min="14850" max="14850" width="17.140625" style="54" customWidth="1"/>
    <col min="14851" max="14851" width="18.85546875" style="54" customWidth="1"/>
    <col min="14852" max="14852" width="19.28515625" style="54" customWidth="1"/>
    <col min="14853" max="14853" width="17.5703125" style="54" customWidth="1"/>
    <col min="14854" max="14854" width="21.140625" style="54" customWidth="1"/>
    <col min="14855" max="14855" width="19.85546875" style="54" customWidth="1"/>
    <col min="14856" max="14856" width="26.140625" style="54" customWidth="1"/>
    <col min="14857" max="14858" width="39.28515625" style="54" customWidth="1"/>
    <col min="14859" max="14859" width="63.85546875" style="54" customWidth="1"/>
    <col min="14860" max="14860" width="18.85546875" style="54" customWidth="1"/>
    <col min="14861" max="14861" width="23.42578125" style="54" customWidth="1"/>
    <col min="14862" max="15104" width="11.85546875" style="54"/>
    <col min="15105" max="15105" width="6.85546875" style="54" customWidth="1"/>
    <col min="15106" max="15106" width="17.140625" style="54" customWidth="1"/>
    <col min="15107" max="15107" width="18.85546875" style="54" customWidth="1"/>
    <col min="15108" max="15108" width="19.28515625" style="54" customWidth="1"/>
    <col min="15109" max="15109" width="17.5703125" style="54" customWidth="1"/>
    <col min="15110" max="15110" width="21.140625" style="54" customWidth="1"/>
    <col min="15111" max="15111" width="19.85546875" style="54" customWidth="1"/>
    <col min="15112" max="15112" width="26.140625" style="54" customWidth="1"/>
    <col min="15113" max="15114" width="39.28515625" style="54" customWidth="1"/>
    <col min="15115" max="15115" width="63.85546875" style="54" customWidth="1"/>
    <col min="15116" max="15116" width="18.85546875" style="54" customWidth="1"/>
    <col min="15117" max="15117" width="23.42578125" style="54" customWidth="1"/>
    <col min="15118" max="15360" width="11.85546875" style="54"/>
    <col min="15361" max="15361" width="6.85546875" style="54" customWidth="1"/>
    <col min="15362" max="15362" width="17.140625" style="54" customWidth="1"/>
    <col min="15363" max="15363" width="18.85546875" style="54" customWidth="1"/>
    <col min="15364" max="15364" width="19.28515625" style="54" customWidth="1"/>
    <col min="15365" max="15365" width="17.5703125" style="54" customWidth="1"/>
    <col min="15366" max="15366" width="21.140625" style="54" customWidth="1"/>
    <col min="15367" max="15367" width="19.85546875" style="54" customWidth="1"/>
    <col min="15368" max="15368" width="26.140625" style="54" customWidth="1"/>
    <col min="15369" max="15370" width="39.28515625" style="54" customWidth="1"/>
    <col min="15371" max="15371" width="63.85546875" style="54" customWidth="1"/>
    <col min="15372" max="15372" width="18.85546875" style="54" customWidth="1"/>
    <col min="15373" max="15373" width="23.42578125" style="54" customWidth="1"/>
    <col min="15374" max="15616" width="11.85546875" style="54"/>
    <col min="15617" max="15617" width="6.85546875" style="54" customWidth="1"/>
    <col min="15618" max="15618" width="17.140625" style="54" customWidth="1"/>
    <col min="15619" max="15619" width="18.85546875" style="54" customWidth="1"/>
    <col min="15620" max="15620" width="19.28515625" style="54" customWidth="1"/>
    <col min="15621" max="15621" width="17.5703125" style="54" customWidth="1"/>
    <col min="15622" max="15622" width="21.140625" style="54" customWidth="1"/>
    <col min="15623" max="15623" width="19.85546875" style="54" customWidth="1"/>
    <col min="15624" max="15624" width="26.140625" style="54" customWidth="1"/>
    <col min="15625" max="15626" width="39.28515625" style="54" customWidth="1"/>
    <col min="15627" max="15627" width="63.85546875" style="54" customWidth="1"/>
    <col min="15628" max="15628" width="18.85546875" style="54" customWidth="1"/>
    <col min="15629" max="15629" width="23.42578125" style="54" customWidth="1"/>
    <col min="15630" max="15872" width="11.85546875" style="54"/>
    <col min="15873" max="15873" width="6.85546875" style="54" customWidth="1"/>
    <col min="15874" max="15874" width="17.140625" style="54" customWidth="1"/>
    <col min="15875" max="15875" width="18.85546875" style="54" customWidth="1"/>
    <col min="15876" max="15876" width="19.28515625" style="54" customWidth="1"/>
    <col min="15877" max="15877" width="17.5703125" style="54" customWidth="1"/>
    <col min="15878" max="15878" width="21.140625" style="54" customWidth="1"/>
    <col min="15879" max="15879" width="19.85546875" style="54" customWidth="1"/>
    <col min="15880" max="15880" width="26.140625" style="54" customWidth="1"/>
    <col min="15881" max="15882" width="39.28515625" style="54" customWidth="1"/>
    <col min="15883" max="15883" width="63.85546875" style="54" customWidth="1"/>
    <col min="15884" max="15884" width="18.85546875" style="54" customWidth="1"/>
    <col min="15885" max="15885" width="23.42578125" style="54" customWidth="1"/>
    <col min="15886" max="16128" width="11.85546875" style="54"/>
    <col min="16129" max="16129" width="6.85546875" style="54" customWidth="1"/>
    <col min="16130" max="16130" width="17.140625" style="54" customWidth="1"/>
    <col min="16131" max="16131" width="18.85546875" style="54" customWidth="1"/>
    <col min="16132" max="16132" width="19.28515625" style="54" customWidth="1"/>
    <col min="16133" max="16133" width="17.5703125" style="54" customWidth="1"/>
    <col min="16134" max="16134" width="21.140625" style="54" customWidth="1"/>
    <col min="16135" max="16135" width="19.85546875" style="54" customWidth="1"/>
    <col min="16136" max="16136" width="26.140625" style="54" customWidth="1"/>
    <col min="16137" max="16138" width="39.28515625" style="54" customWidth="1"/>
    <col min="16139" max="16139" width="63.85546875" style="54" customWidth="1"/>
    <col min="16140" max="16140" width="18.85546875" style="54" customWidth="1"/>
    <col min="16141" max="16141" width="23.42578125" style="54" customWidth="1"/>
    <col min="16142" max="16384" width="11.85546875" style="54"/>
  </cols>
  <sheetData>
    <row r="1" spans="1:13" s="1" customFormat="1" ht="19.5" customHeight="1" x14ac:dyDescent="0.25">
      <c r="D1" s="739" t="s">
        <v>388</v>
      </c>
      <c r="E1" s="739"/>
      <c r="F1" s="739"/>
      <c r="G1" s="739"/>
      <c r="H1" s="739"/>
      <c r="I1" s="739"/>
      <c r="J1" s="739"/>
      <c r="K1" s="739"/>
      <c r="L1" s="739"/>
      <c r="M1" s="739"/>
    </row>
    <row r="2" spans="1:13" s="1" customFormat="1" ht="20.100000000000001" customHeight="1" x14ac:dyDescent="0.25">
      <c r="D2" s="637"/>
      <c r="E2" s="637"/>
      <c r="F2" s="637"/>
      <c r="G2" s="2"/>
      <c r="H2" s="637"/>
      <c r="I2" s="637"/>
      <c r="J2" s="637"/>
      <c r="K2" s="637"/>
      <c r="L2" s="637"/>
      <c r="M2" s="637"/>
    </row>
    <row r="3" spans="1:13" s="1" customFormat="1" ht="20.100000000000001" customHeight="1" x14ac:dyDescent="0.25">
      <c r="D3" s="739" t="s">
        <v>426</v>
      </c>
      <c r="E3" s="739"/>
      <c r="F3" s="739"/>
      <c r="G3" s="739"/>
      <c r="H3" s="739"/>
      <c r="I3" s="739"/>
      <c r="J3" s="739"/>
      <c r="K3" s="739"/>
      <c r="L3" s="739"/>
      <c r="M3" s="739"/>
    </row>
    <row r="4" spans="1:13" s="1" customFormat="1" ht="20.100000000000001" customHeight="1" x14ac:dyDescent="0.25">
      <c r="D4" s="627"/>
      <c r="E4" s="627"/>
      <c r="F4" s="627"/>
      <c r="G4" s="3"/>
      <c r="H4" s="627"/>
      <c r="I4" s="627"/>
      <c r="J4" s="627"/>
      <c r="K4" s="627"/>
      <c r="L4" s="627"/>
      <c r="M4" s="627"/>
    </row>
    <row r="5" spans="1:13" s="1" customFormat="1" ht="33" customHeight="1" x14ac:dyDescent="0.25">
      <c r="A5" s="725" t="s">
        <v>24</v>
      </c>
      <c r="B5" s="740" t="s">
        <v>25</v>
      </c>
      <c r="C5" s="725" t="s">
        <v>26</v>
      </c>
      <c r="D5" s="725" t="s">
        <v>27</v>
      </c>
      <c r="E5" s="725" t="s">
        <v>28</v>
      </c>
      <c r="F5" s="728" t="s">
        <v>29</v>
      </c>
      <c r="G5" s="725" t="s">
        <v>30</v>
      </c>
      <c r="H5" s="725" t="s">
        <v>31</v>
      </c>
      <c r="I5" s="725" t="s">
        <v>32</v>
      </c>
      <c r="J5" s="740" t="s">
        <v>33</v>
      </c>
      <c r="K5" s="740" t="s">
        <v>34</v>
      </c>
      <c r="L5" s="727" t="s">
        <v>35</v>
      </c>
      <c r="M5" s="727"/>
    </row>
    <row r="6" spans="1:13" s="1" customFormat="1" ht="28.5" customHeight="1" x14ac:dyDescent="0.25">
      <c r="A6" s="726"/>
      <c r="B6" s="741"/>
      <c r="C6" s="726"/>
      <c r="D6" s="726"/>
      <c r="E6" s="726"/>
      <c r="F6" s="729"/>
      <c r="G6" s="726"/>
      <c r="H6" s="726"/>
      <c r="I6" s="726"/>
      <c r="J6" s="741"/>
      <c r="K6" s="741"/>
      <c r="L6" s="631" t="s">
        <v>36</v>
      </c>
      <c r="M6" s="631" t="s">
        <v>37</v>
      </c>
    </row>
    <row r="7" spans="1:13" s="14" customFormat="1" ht="24" customHeight="1" x14ac:dyDescent="0.3">
      <c r="A7" s="22">
        <v>1</v>
      </c>
      <c r="B7" s="228">
        <v>41470</v>
      </c>
      <c r="C7" s="229" t="s">
        <v>2069</v>
      </c>
      <c r="D7" s="230" t="s">
        <v>469</v>
      </c>
      <c r="E7" s="231" t="s">
        <v>1792</v>
      </c>
      <c r="F7" s="232">
        <v>36130</v>
      </c>
      <c r="G7" s="233" t="s">
        <v>2070</v>
      </c>
      <c r="H7" s="234" t="s">
        <v>2071</v>
      </c>
      <c r="I7" s="233" t="s">
        <v>2072</v>
      </c>
      <c r="J7" s="233" t="s">
        <v>2073</v>
      </c>
      <c r="K7" s="229" t="s">
        <v>2074</v>
      </c>
      <c r="L7" s="234"/>
      <c r="M7" s="235">
        <v>93857859</v>
      </c>
    </row>
    <row r="8" spans="1:13" s="14" customFormat="1" ht="24" customHeight="1" x14ac:dyDescent="0.3">
      <c r="A8" s="22">
        <v>2</v>
      </c>
      <c r="B8" s="228">
        <v>41466</v>
      </c>
      <c r="C8" s="229" t="s">
        <v>1468</v>
      </c>
      <c r="D8" s="231" t="s">
        <v>471</v>
      </c>
      <c r="E8" s="231" t="s">
        <v>791</v>
      </c>
      <c r="F8" s="236" t="s">
        <v>2075</v>
      </c>
      <c r="G8" s="233" t="s">
        <v>2076</v>
      </c>
      <c r="H8" s="234" t="s">
        <v>2071</v>
      </c>
      <c r="I8" s="233" t="s">
        <v>2077</v>
      </c>
      <c r="J8" s="233" t="s">
        <v>2078</v>
      </c>
      <c r="K8" s="229" t="s">
        <v>2079</v>
      </c>
      <c r="L8" s="237"/>
      <c r="M8" s="235">
        <v>747986055092175</v>
      </c>
    </row>
    <row r="9" spans="1:13" s="14" customFormat="1" ht="24" customHeight="1" x14ac:dyDescent="0.3">
      <c r="A9" s="22">
        <v>3</v>
      </c>
      <c r="B9" s="228">
        <v>41470</v>
      </c>
      <c r="C9" s="230" t="s">
        <v>1182</v>
      </c>
      <c r="D9" s="230" t="s">
        <v>2080</v>
      </c>
      <c r="E9" s="231" t="s">
        <v>62</v>
      </c>
      <c r="F9" s="232">
        <v>36140</v>
      </c>
      <c r="G9" s="233" t="s">
        <v>2076</v>
      </c>
      <c r="H9" s="234" t="s">
        <v>2071</v>
      </c>
      <c r="I9" s="233" t="s">
        <v>2081</v>
      </c>
      <c r="J9" s="233" t="s">
        <v>2082</v>
      </c>
      <c r="K9" s="229" t="s">
        <v>2083</v>
      </c>
      <c r="L9" s="234"/>
      <c r="M9" s="235">
        <v>742443093399144</v>
      </c>
    </row>
    <row r="10" spans="1:13" s="14" customFormat="1" ht="24" customHeight="1" x14ac:dyDescent="0.3">
      <c r="A10" s="22">
        <v>4</v>
      </c>
      <c r="B10" s="228">
        <v>41466</v>
      </c>
      <c r="C10" s="229" t="s">
        <v>272</v>
      </c>
      <c r="D10" s="230" t="s">
        <v>2084</v>
      </c>
      <c r="E10" s="231" t="s">
        <v>2085</v>
      </c>
      <c r="F10" s="232">
        <v>36077</v>
      </c>
      <c r="G10" s="233" t="s">
        <v>2076</v>
      </c>
      <c r="H10" s="234" t="s">
        <v>2071</v>
      </c>
      <c r="I10" s="233" t="s">
        <v>2086</v>
      </c>
      <c r="J10" s="233" t="s">
        <v>2082</v>
      </c>
      <c r="K10" s="229" t="s">
        <v>2087</v>
      </c>
      <c r="L10" s="234"/>
      <c r="M10" s="233">
        <v>736334</v>
      </c>
    </row>
    <row r="11" spans="1:13" s="30" customFormat="1" ht="24" customHeight="1" x14ac:dyDescent="0.25">
      <c r="A11" s="22">
        <v>5</v>
      </c>
      <c r="B11" s="238">
        <v>41452</v>
      </c>
      <c r="C11" s="229" t="s">
        <v>446</v>
      </c>
      <c r="D11" s="231" t="s">
        <v>241</v>
      </c>
      <c r="E11" s="231" t="s">
        <v>90</v>
      </c>
      <c r="F11" s="236" t="s">
        <v>2088</v>
      </c>
      <c r="G11" s="233" t="s">
        <v>2076</v>
      </c>
      <c r="H11" s="234" t="s">
        <v>2071</v>
      </c>
      <c r="I11" s="233" t="s">
        <v>2089</v>
      </c>
      <c r="J11" s="233" t="s">
        <v>13</v>
      </c>
      <c r="K11" s="229" t="s">
        <v>2090</v>
      </c>
      <c r="L11" s="239"/>
      <c r="M11" s="235">
        <v>91842248</v>
      </c>
    </row>
    <row r="12" spans="1:13" s="14" customFormat="1" ht="24" customHeight="1" x14ac:dyDescent="0.3">
      <c r="A12" s="22">
        <v>6</v>
      </c>
      <c r="B12" s="238">
        <v>41464</v>
      </c>
      <c r="C12" s="229" t="s">
        <v>417</v>
      </c>
      <c r="D12" s="231" t="s">
        <v>923</v>
      </c>
      <c r="E12" s="231" t="s">
        <v>323</v>
      </c>
      <c r="F12" s="236" t="s">
        <v>2091</v>
      </c>
      <c r="G12" s="233" t="s">
        <v>2076</v>
      </c>
      <c r="H12" s="234" t="s">
        <v>2071</v>
      </c>
      <c r="I12" s="239" t="s">
        <v>2092</v>
      </c>
      <c r="J12" s="234">
        <v>188</v>
      </c>
      <c r="K12" s="230" t="s">
        <v>2093</v>
      </c>
      <c r="L12" s="237" t="s">
        <v>2094</v>
      </c>
      <c r="M12" s="237" t="s">
        <v>2095</v>
      </c>
    </row>
    <row r="13" spans="1:13" s="14" customFormat="1" ht="24" customHeight="1" x14ac:dyDescent="0.3">
      <c r="A13" s="22">
        <v>7</v>
      </c>
      <c r="B13" s="238">
        <v>41468</v>
      </c>
      <c r="C13" s="231" t="s">
        <v>1468</v>
      </c>
      <c r="D13" s="231" t="s">
        <v>301</v>
      </c>
      <c r="E13" s="231" t="s">
        <v>791</v>
      </c>
      <c r="F13" s="236" t="s">
        <v>2096</v>
      </c>
      <c r="G13" s="233" t="s">
        <v>2076</v>
      </c>
      <c r="H13" s="234" t="s">
        <v>2071</v>
      </c>
      <c r="I13" s="233" t="s">
        <v>2077</v>
      </c>
      <c r="J13" s="234" t="s">
        <v>2078</v>
      </c>
      <c r="K13" s="229" t="s">
        <v>2079</v>
      </c>
      <c r="L13" s="237"/>
      <c r="M13" s="235">
        <v>747986055092175</v>
      </c>
    </row>
    <row r="14" spans="1:13" s="14" customFormat="1" ht="24" customHeight="1" x14ac:dyDescent="0.25">
      <c r="A14" s="22">
        <v>8</v>
      </c>
      <c r="B14" s="238">
        <v>41464</v>
      </c>
      <c r="C14" s="231" t="s">
        <v>692</v>
      </c>
      <c r="D14" s="231" t="s">
        <v>802</v>
      </c>
      <c r="E14" s="231" t="s">
        <v>2097</v>
      </c>
      <c r="F14" s="236" t="s">
        <v>2098</v>
      </c>
      <c r="G14" s="233" t="s">
        <v>2076</v>
      </c>
      <c r="H14" s="234" t="s">
        <v>2071</v>
      </c>
      <c r="I14" s="234" t="s">
        <v>2099</v>
      </c>
      <c r="J14" s="233" t="s">
        <v>13</v>
      </c>
      <c r="K14" s="240" t="s">
        <v>2100</v>
      </c>
      <c r="L14" s="22"/>
      <c r="M14" s="22" t="s">
        <v>2101</v>
      </c>
    </row>
    <row r="15" spans="1:13" s="14" customFormat="1" ht="24" customHeight="1" x14ac:dyDescent="0.25">
      <c r="A15" s="22">
        <v>9</v>
      </c>
      <c r="B15" s="238">
        <v>41466</v>
      </c>
      <c r="C15" s="231" t="s">
        <v>229</v>
      </c>
      <c r="D15" s="231" t="s">
        <v>54</v>
      </c>
      <c r="E15" s="231" t="s">
        <v>2102</v>
      </c>
      <c r="F15" s="236" t="s">
        <v>2103</v>
      </c>
      <c r="G15" s="233" t="s">
        <v>2076</v>
      </c>
      <c r="H15" s="234" t="s">
        <v>2071</v>
      </c>
      <c r="I15" s="234" t="s">
        <v>2104</v>
      </c>
      <c r="J15" s="234" t="s">
        <v>1138</v>
      </c>
      <c r="K15" s="240" t="s">
        <v>2105</v>
      </c>
      <c r="L15" s="22" t="s">
        <v>2106</v>
      </c>
      <c r="M15" s="22" t="s">
        <v>2107</v>
      </c>
    </row>
    <row r="16" spans="1:13" s="14" customFormat="1" ht="24" customHeight="1" x14ac:dyDescent="0.25">
      <c r="A16" s="22">
        <v>10</v>
      </c>
      <c r="B16" s="238">
        <v>41468</v>
      </c>
      <c r="C16" s="231" t="s">
        <v>2108</v>
      </c>
      <c r="D16" s="231" t="s">
        <v>164</v>
      </c>
      <c r="E16" s="231" t="s">
        <v>1241</v>
      </c>
      <c r="F16" s="236" t="s">
        <v>2109</v>
      </c>
      <c r="G16" s="233" t="s">
        <v>2076</v>
      </c>
      <c r="H16" s="234" t="s">
        <v>2071</v>
      </c>
      <c r="I16" s="234" t="s">
        <v>384</v>
      </c>
      <c r="J16" s="234" t="s">
        <v>2110</v>
      </c>
      <c r="K16" s="240" t="s">
        <v>2111</v>
      </c>
      <c r="L16" s="22" t="s">
        <v>2112</v>
      </c>
      <c r="M16" s="22" t="s">
        <v>2113</v>
      </c>
    </row>
    <row r="17" spans="1:255" s="14" customFormat="1" ht="24" customHeight="1" x14ac:dyDescent="0.25">
      <c r="A17" s="22">
        <v>11</v>
      </c>
      <c r="B17" s="238">
        <v>41454</v>
      </c>
      <c r="C17" s="231" t="s">
        <v>1292</v>
      </c>
      <c r="D17" s="231" t="s">
        <v>664</v>
      </c>
      <c r="E17" s="231" t="s">
        <v>160</v>
      </c>
      <c r="F17" s="236" t="s">
        <v>2114</v>
      </c>
      <c r="G17" s="233" t="s">
        <v>2076</v>
      </c>
      <c r="H17" s="234" t="s">
        <v>2071</v>
      </c>
      <c r="I17" s="234" t="s">
        <v>2071</v>
      </c>
      <c r="J17" s="233" t="s">
        <v>13</v>
      </c>
      <c r="K17" s="240" t="s">
        <v>2115</v>
      </c>
      <c r="L17" s="22"/>
      <c r="M17" s="241">
        <v>55471836</v>
      </c>
    </row>
    <row r="18" spans="1:255" s="14" customFormat="1" ht="24" customHeight="1" x14ac:dyDescent="0.25">
      <c r="A18" s="22">
        <v>12</v>
      </c>
      <c r="B18" s="228">
        <v>41335</v>
      </c>
      <c r="C18" s="231" t="s">
        <v>423</v>
      </c>
      <c r="D18" s="231" t="s">
        <v>1338</v>
      </c>
      <c r="E18" s="231" t="s">
        <v>542</v>
      </c>
      <c r="F18" s="236" t="s">
        <v>2116</v>
      </c>
      <c r="G18" s="233" t="s">
        <v>2076</v>
      </c>
      <c r="H18" s="234" t="s">
        <v>2071</v>
      </c>
      <c r="I18" s="233" t="s">
        <v>2117</v>
      </c>
      <c r="J18" s="234" t="s">
        <v>2118</v>
      </c>
      <c r="K18" s="231" t="s">
        <v>2119</v>
      </c>
      <c r="L18" s="234">
        <v>556768</v>
      </c>
      <c r="M18" s="242">
        <v>91436768</v>
      </c>
    </row>
    <row r="19" spans="1:255" s="14" customFormat="1" ht="24" customHeight="1" x14ac:dyDescent="0.25">
      <c r="A19" s="22">
        <v>13</v>
      </c>
      <c r="B19" s="228">
        <v>41470</v>
      </c>
      <c r="C19" s="231" t="s">
        <v>2120</v>
      </c>
      <c r="D19" s="231" t="s">
        <v>2121</v>
      </c>
      <c r="E19" s="231" t="s">
        <v>62</v>
      </c>
      <c r="F19" s="236" t="s">
        <v>2122</v>
      </c>
      <c r="G19" s="233" t="s">
        <v>2076</v>
      </c>
      <c r="H19" s="234" t="s">
        <v>2071</v>
      </c>
      <c r="I19" s="234" t="s">
        <v>2123</v>
      </c>
      <c r="J19" s="233" t="s">
        <v>2082</v>
      </c>
      <c r="K19" s="231" t="s">
        <v>2124</v>
      </c>
      <c r="L19" s="234">
        <v>727411</v>
      </c>
      <c r="M19" s="242">
        <v>55989240</v>
      </c>
    </row>
    <row r="20" spans="1:255" s="14" customFormat="1" ht="24" customHeight="1" x14ac:dyDescent="0.25">
      <c r="A20" s="22">
        <v>14</v>
      </c>
      <c r="B20" s="228">
        <v>41470</v>
      </c>
      <c r="C20" s="231" t="s">
        <v>692</v>
      </c>
      <c r="D20" s="231" t="s">
        <v>1183</v>
      </c>
      <c r="E20" s="231" t="s">
        <v>202</v>
      </c>
      <c r="F20" s="236" t="s">
        <v>2125</v>
      </c>
      <c r="G20" s="233" t="s">
        <v>2076</v>
      </c>
      <c r="H20" s="234" t="s">
        <v>2071</v>
      </c>
      <c r="I20" s="234" t="s">
        <v>2123</v>
      </c>
      <c r="J20" s="233" t="s">
        <v>2126</v>
      </c>
      <c r="K20" s="240" t="s">
        <v>2127</v>
      </c>
      <c r="L20" s="234">
        <v>746241</v>
      </c>
      <c r="M20" s="242">
        <v>93313351</v>
      </c>
    </row>
    <row r="21" spans="1:255" s="14" customFormat="1" ht="24" customHeight="1" x14ac:dyDescent="0.25">
      <c r="A21" s="22">
        <v>15</v>
      </c>
      <c r="B21" s="238">
        <v>41416</v>
      </c>
      <c r="C21" s="231" t="s">
        <v>575</v>
      </c>
      <c r="D21" s="231" t="s">
        <v>2128</v>
      </c>
      <c r="E21" s="231" t="s">
        <v>68</v>
      </c>
      <c r="F21" s="236" t="s">
        <v>2129</v>
      </c>
      <c r="G21" s="234" t="s">
        <v>16</v>
      </c>
      <c r="H21" s="234" t="s">
        <v>2071</v>
      </c>
      <c r="I21" s="234" t="s">
        <v>1570</v>
      </c>
      <c r="J21" s="234" t="s">
        <v>2130</v>
      </c>
      <c r="K21" s="240" t="s">
        <v>2131</v>
      </c>
      <c r="L21" s="241">
        <v>722919</v>
      </c>
      <c r="M21" s="241">
        <v>93425352</v>
      </c>
    </row>
    <row r="22" spans="1:255" s="30" customFormat="1" ht="24" customHeight="1" x14ac:dyDescent="0.25">
      <c r="A22" s="22">
        <v>16</v>
      </c>
      <c r="B22" s="238">
        <v>41416</v>
      </c>
      <c r="C22" s="231" t="s">
        <v>240</v>
      </c>
      <c r="D22" s="231" t="s">
        <v>48</v>
      </c>
      <c r="E22" s="231" t="s">
        <v>1198</v>
      </c>
      <c r="F22" s="236" t="s">
        <v>2132</v>
      </c>
      <c r="G22" s="234" t="s">
        <v>16</v>
      </c>
      <c r="H22" s="234" t="s">
        <v>2071</v>
      </c>
      <c r="I22" s="234" t="s">
        <v>2117</v>
      </c>
      <c r="J22" s="234" t="s">
        <v>2133</v>
      </c>
      <c r="K22" s="240" t="s">
        <v>2134</v>
      </c>
      <c r="L22" s="241"/>
      <c r="M22" s="22" t="s">
        <v>2135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</row>
    <row r="23" spans="1:255" ht="20.100000000000001" customHeight="1" x14ac:dyDescent="0.25">
      <c r="A23" s="22">
        <v>17</v>
      </c>
      <c r="B23" s="238">
        <v>41493</v>
      </c>
      <c r="C23" s="231" t="s">
        <v>922</v>
      </c>
      <c r="D23" s="231" t="s">
        <v>727</v>
      </c>
      <c r="E23" s="231" t="s">
        <v>2136</v>
      </c>
      <c r="F23" s="236" t="s">
        <v>2137</v>
      </c>
      <c r="G23" s="234" t="s">
        <v>16</v>
      </c>
      <c r="H23" s="234" t="s">
        <v>2071</v>
      </c>
      <c r="I23" s="234" t="s">
        <v>2138</v>
      </c>
      <c r="J23" s="234" t="s">
        <v>2139</v>
      </c>
      <c r="K23" s="240" t="s">
        <v>2140</v>
      </c>
      <c r="L23" s="241">
        <v>740756</v>
      </c>
      <c r="M23" s="241">
        <v>55092104</v>
      </c>
    </row>
    <row r="24" spans="1:255" ht="20.100000000000001" customHeight="1" x14ac:dyDescent="0.25">
      <c r="A24" s="22">
        <v>18</v>
      </c>
      <c r="B24" s="238">
        <v>41495</v>
      </c>
      <c r="C24" s="231" t="s">
        <v>1872</v>
      </c>
      <c r="D24" s="231" t="s">
        <v>2141</v>
      </c>
      <c r="E24" s="231" t="s">
        <v>2142</v>
      </c>
      <c r="F24" s="236" t="s">
        <v>2143</v>
      </c>
      <c r="G24" s="234" t="s">
        <v>16</v>
      </c>
      <c r="H24" s="234" t="s">
        <v>2071</v>
      </c>
      <c r="I24" s="234" t="s">
        <v>2144</v>
      </c>
      <c r="J24" s="234" t="s">
        <v>2145</v>
      </c>
      <c r="K24" s="240" t="s">
        <v>2146</v>
      </c>
      <c r="L24" s="241">
        <v>340979</v>
      </c>
      <c r="M24" s="241" t="s">
        <v>2147</v>
      </c>
    </row>
    <row r="25" spans="1:255" ht="20.100000000000001" customHeight="1" x14ac:dyDescent="0.25">
      <c r="A25" s="22">
        <v>19</v>
      </c>
      <c r="B25" s="238">
        <v>41496</v>
      </c>
      <c r="C25" s="231" t="s">
        <v>1872</v>
      </c>
      <c r="D25" s="231" t="s">
        <v>422</v>
      </c>
      <c r="E25" s="231" t="s">
        <v>1269</v>
      </c>
      <c r="F25" s="236" t="s">
        <v>2148</v>
      </c>
      <c r="G25" s="234" t="s">
        <v>16</v>
      </c>
      <c r="H25" s="234" t="s">
        <v>2071</v>
      </c>
      <c r="I25" s="234" t="s">
        <v>2149</v>
      </c>
      <c r="J25" s="234" t="s">
        <v>369</v>
      </c>
      <c r="K25" s="240" t="s">
        <v>2150</v>
      </c>
      <c r="L25" s="241">
        <v>723941</v>
      </c>
      <c r="M25" s="22">
        <v>99831011</v>
      </c>
    </row>
    <row r="26" spans="1:255" s="243" customFormat="1" ht="15.75" x14ac:dyDescent="0.25">
      <c r="A26" s="22">
        <v>20</v>
      </c>
      <c r="B26" s="238">
        <v>41496</v>
      </c>
      <c r="C26" s="231" t="s">
        <v>290</v>
      </c>
      <c r="D26" s="231" t="s">
        <v>322</v>
      </c>
      <c r="E26" s="231" t="s">
        <v>367</v>
      </c>
      <c r="F26" s="236" t="s">
        <v>2151</v>
      </c>
      <c r="G26" s="234" t="s">
        <v>16</v>
      </c>
      <c r="H26" s="234" t="s">
        <v>2071</v>
      </c>
      <c r="I26" s="234" t="s">
        <v>2152</v>
      </c>
      <c r="J26" s="234" t="s">
        <v>1138</v>
      </c>
      <c r="K26" s="231" t="s">
        <v>2153</v>
      </c>
      <c r="L26" s="234">
        <v>738609</v>
      </c>
      <c r="M26" s="241">
        <v>98738609</v>
      </c>
    </row>
    <row r="27" spans="1:255" s="1" customFormat="1" ht="19.5" customHeight="1" x14ac:dyDescent="0.3">
      <c r="A27" s="22">
        <v>21</v>
      </c>
      <c r="B27" s="238">
        <v>41496</v>
      </c>
      <c r="C27" s="231" t="s">
        <v>2154</v>
      </c>
      <c r="D27" s="231" t="s">
        <v>2155</v>
      </c>
      <c r="E27" s="231" t="s">
        <v>90</v>
      </c>
      <c r="F27" s="236" t="s">
        <v>2156</v>
      </c>
      <c r="G27" s="234" t="s">
        <v>16</v>
      </c>
      <c r="H27" s="234" t="s">
        <v>2071</v>
      </c>
      <c r="I27" s="234" t="s">
        <v>2157</v>
      </c>
      <c r="J27" s="234" t="s">
        <v>2158</v>
      </c>
      <c r="K27" s="230" t="s">
        <v>2159</v>
      </c>
      <c r="L27" s="234" t="s">
        <v>2160</v>
      </c>
      <c r="M27" s="234" t="s">
        <v>2161</v>
      </c>
    </row>
    <row r="28" spans="1:255" s="225" customFormat="1" ht="25.5" customHeight="1" x14ac:dyDescent="0.25">
      <c r="A28" s="22">
        <v>22</v>
      </c>
      <c r="B28" s="238">
        <v>41498</v>
      </c>
      <c r="C28" s="231" t="s">
        <v>2162</v>
      </c>
      <c r="D28" s="231" t="s">
        <v>583</v>
      </c>
      <c r="E28" s="231" t="s">
        <v>542</v>
      </c>
      <c r="F28" s="236" t="s">
        <v>2163</v>
      </c>
      <c r="G28" s="234" t="s">
        <v>16</v>
      </c>
      <c r="H28" s="234" t="s">
        <v>2071</v>
      </c>
      <c r="I28" s="234" t="s">
        <v>2164</v>
      </c>
      <c r="J28" s="234">
        <v>181</v>
      </c>
      <c r="K28" s="240" t="s">
        <v>2165</v>
      </c>
      <c r="L28" s="241" t="s">
        <v>2166</v>
      </c>
      <c r="M28" s="22" t="s">
        <v>2167</v>
      </c>
    </row>
    <row r="29" spans="1:255" s="225" customFormat="1" ht="25.5" customHeight="1" x14ac:dyDescent="0.25">
      <c r="A29" s="22">
        <v>23</v>
      </c>
      <c r="B29" s="238">
        <v>41500</v>
      </c>
      <c r="C29" s="244" t="s">
        <v>2168</v>
      </c>
      <c r="D29" s="244" t="s">
        <v>67</v>
      </c>
      <c r="E29" s="244" t="s">
        <v>2169</v>
      </c>
      <c r="F29" s="245" t="s">
        <v>2170</v>
      </c>
      <c r="G29" s="246" t="s">
        <v>16</v>
      </c>
      <c r="H29" s="246" t="s">
        <v>2071</v>
      </c>
      <c r="I29" s="246" t="s">
        <v>2171</v>
      </c>
      <c r="J29" s="246" t="s">
        <v>2082</v>
      </c>
      <c r="K29" s="247" t="s">
        <v>2172</v>
      </c>
      <c r="L29" s="248" t="s">
        <v>2173</v>
      </c>
      <c r="M29" s="477" t="s">
        <v>2174</v>
      </c>
    </row>
    <row r="30" spans="1:255" s="602" customFormat="1" ht="20.100000000000001" customHeight="1" x14ac:dyDescent="0.25">
      <c r="A30" s="22">
        <v>24</v>
      </c>
      <c r="B30" s="599" t="s">
        <v>2175</v>
      </c>
      <c r="C30" s="600" t="s">
        <v>1481</v>
      </c>
      <c r="D30" s="601" t="s">
        <v>485</v>
      </c>
      <c r="E30" s="601" t="s">
        <v>73</v>
      </c>
      <c r="F30" s="599" t="s">
        <v>2176</v>
      </c>
      <c r="G30" s="246" t="s">
        <v>16</v>
      </c>
      <c r="H30" s="246" t="s">
        <v>2071</v>
      </c>
      <c r="I30" s="234" t="s">
        <v>2123</v>
      </c>
      <c r="J30" s="233" t="s">
        <v>13</v>
      </c>
      <c r="K30" s="601" t="s">
        <v>2177</v>
      </c>
      <c r="L30" s="599" t="s">
        <v>2178</v>
      </c>
      <c r="M30" s="599" t="s">
        <v>2179</v>
      </c>
    </row>
    <row r="31" spans="1:255" s="602" customFormat="1" ht="20.100000000000001" customHeight="1" x14ac:dyDescent="0.25">
      <c r="A31" s="22">
        <v>25</v>
      </c>
      <c r="B31" s="603">
        <v>41507</v>
      </c>
      <c r="C31" s="600" t="s">
        <v>1292</v>
      </c>
      <c r="D31" s="599" t="s">
        <v>2180</v>
      </c>
      <c r="E31" s="599" t="s">
        <v>246</v>
      </c>
      <c r="F31" s="603">
        <v>36186</v>
      </c>
      <c r="G31" s="246" t="s">
        <v>16</v>
      </c>
      <c r="H31" s="599" t="s">
        <v>2071</v>
      </c>
      <c r="I31" s="599" t="s">
        <v>2181</v>
      </c>
      <c r="J31" s="599">
        <v>27</v>
      </c>
      <c r="K31" s="599" t="s">
        <v>2182</v>
      </c>
      <c r="L31" s="599"/>
      <c r="M31" s="599" t="s">
        <v>2183</v>
      </c>
    </row>
    <row r="32" spans="1:255" s="608" customFormat="1" ht="20.100000000000001" customHeight="1" x14ac:dyDescent="0.25">
      <c r="A32" s="22">
        <v>26</v>
      </c>
      <c r="B32" s="605">
        <v>41508</v>
      </c>
      <c r="C32" s="604" t="s">
        <v>2184</v>
      </c>
      <c r="D32" s="606" t="s">
        <v>159</v>
      </c>
      <c r="E32" s="606" t="s">
        <v>1867</v>
      </c>
      <c r="F32" s="605">
        <v>36364</v>
      </c>
      <c r="G32" s="246" t="s">
        <v>16</v>
      </c>
      <c r="H32" s="599" t="s">
        <v>2071</v>
      </c>
      <c r="I32" s="234" t="s">
        <v>2071</v>
      </c>
      <c r="J32" s="233" t="s">
        <v>13</v>
      </c>
      <c r="K32" s="606" t="s">
        <v>2185</v>
      </c>
      <c r="L32" s="606" t="s">
        <v>2186</v>
      </c>
      <c r="M32" s="606" t="s">
        <v>2187</v>
      </c>
      <c r="N32" s="607"/>
      <c r="O32" s="607"/>
      <c r="P32" s="607"/>
      <c r="Q32" s="607"/>
      <c r="R32" s="607"/>
      <c r="S32" s="607"/>
      <c r="T32" s="607"/>
      <c r="U32" s="607"/>
      <c r="V32" s="607"/>
      <c r="W32" s="607"/>
      <c r="X32" s="607"/>
      <c r="Y32" s="607"/>
      <c r="Z32" s="607"/>
      <c r="AA32" s="607"/>
      <c r="AB32" s="607"/>
    </row>
    <row r="33" spans="1:28" ht="20.100000000000001" customHeight="1" x14ac:dyDescent="0.25">
      <c r="A33" s="609"/>
      <c r="B33" s="609"/>
      <c r="C33" s="609"/>
      <c r="D33" s="774" t="s">
        <v>388</v>
      </c>
      <c r="E33" s="774"/>
      <c r="F33" s="774"/>
      <c r="G33" s="774"/>
      <c r="H33" s="774"/>
      <c r="I33" s="774"/>
      <c r="J33" s="774"/>
      <c r="K33" s="774"/>
      <c r="L33" s="774"/>
      <c r="M33" s="774"/>
      <c r="N33" s="610"/>
      <c r="O33" s="610"/>
      <c r="P33" s="610"/>
      <c r="Q33" s="610"/>
      <c r="R33" s="610"/>
      <c r="S33" s="610"/>
      <c r="T33" s="610"/>
      <c r="U33" s="610"/>
      <c r="V33" s="610"/>
      <c r="W33" s="610"/>
      <c r="X33" s="610"/>
      <c r="Y33" s="610"/>
      <c r="Z33" s="610"/>
      <c r="AA33" s="610"/>
      <c r="AB33" s="610"/>
    </row>
    <row r="34" spans="1:28" ht="20.100000000000001" customHeight="1" x14ac:dyDescent="0.25">
      <c r="A34" s="1"/>
      <c r="B34" s="1"/>
      <c r="C34" s="1"/>
      <c r="D34" s="637"/>
      <c r="E34" s="637"/>
      <c r="F34" s="637"/>
      <c r="G34" s="2"/>
      <c r="H34" s="637"/>
      <c r="I34" s="637"/>
      <c r="J34" s="637"/>
      <c r="K34" s="637"/>
      <c r="L34" s="637"/>
      <c r="M34" s="637"/>
    </row>
    <row r="35" spans="1:28" ht="20.100000000000001" customHeight="1" x14ac:dyDescent="0.25">
      <c r="A35" s="1"/>
      <c r="B35" s="1"/>
      <c r="C35" s="1"/>
      <c r="D35" s="739" t="s">
        <v>426</v>
      </c>
      <c r="E35" s="739"/>
      <c r="F35" s="739"/>
      <c r="G35" s="739"/>
      <c r="H35" s="739"/>
      <c r="I35" s="739"/>
      <c r="J35" s="739"/>
      <c r="K35" s="739"/>
      <c r="L35" s="739"/>
      <c r="M35" s="739"/>
    </row>
    <row r="36" spans="1:28" ht="20.100000000000001" customHeight="1" x14ac:dyDescent="0.25">
      <c r="A36" s="1"/>
      <c r="B36" s="1"/>
      <c r="C36" s="1"/>
      <c r="D36" s="627"/>
      <c r="E36" s="627"/>
      <c r="F36" s="627"/>
      <c r="G36" s="3"/>
      <c r="H36" s="627"/>
      <c r="I36" s="627"/>
      <c r="J36" s="627"/>
      <c r="K36" s="627"/>
      <c r="L36" s="627"/>
      <c r="M36" s="627"/>
    </row>
    <row r="37" spans="1:28" ht="20.100000000000001" customHeight="1" x14ac:dyDescent="0.25">
      <c r="A37" s="725" t="s">
        <v>24</v>
      </c>
      <c r="B37" s="740" t="s">
        <v>25</v>
      </c>
      <c r="C37" s="725" t="s">
        <v>26</v>
      </c>
      <c r="D37" s="725" t="s">
        <v>27</v>
      </c>
      <c r="E37" s="725" t="s">
        <v>28</v>
      </c>
      <c r="F37" s="728" t="s">
        <v>29</v>
      </c>
      <c r="G37" s="725" t="s">
        <v>30</v>
      </c>
      <c r="H37" s="725" t="s">
        <v>31</v>
      </c>
      <c r="I37" s="725" t="s">
        <v>32</v>
      </c>
      <c r="J37" s="740" t="s">
        <v>33</v>
      </c>
      <c r="K37" s="740" t="s">
        <v>34</v>
      </c>
      <c r="L37" s="727" t="s">
        <v>35</v>
      </c>
      <c r="M37" s="727"/>
    </row>
    <row r="38" spans="1:28" ht="20.100000000000001" customHeight="1" x14ac:dyDescent="0.25">
      <c r="A38" s="726"/>
      <c r="B38" s="741"/>
      <c r="C38" s="726"/>
      <c r="D38" s="726"/>
      <c r="E38" s="726"/>
      <c r="F38" s="729"/>
      <c r="G38" s="726"/>
      <c r="H38" s="726"/>
      <c r="I38" s="726"/>
      <c r="J38" s="741"/>
      <c r="K38" s="741"/>
      <c r="L38" s="631" t="s">
        <v>36</v>
      </c>
      <c r="M38" s="631" t="s">
        <v>37</v>
      </c>
    </row>
    <row r="39" spans="1:28" ht="20.100000000000001" customHeight="1" x14ac:dyDescent="0.25">
      <c r="A39" s="22">
        <v>1</v>
      </c>
      <c r="B39" s="238">
        <v>41468</v>
      </c>
      <c r="C39" s="231" t="s">
        <v>624</v>
      </c>
      <c r="D39" s="231" t="s">
        <v>1112</v>
      </c>
      <c r="E39" s="231" t="s">
        <v>283</v>
      </c>
      <c r="F39" s="236" t="s">
        <v>2188</v>
      </c>
      <c r="G39" s="250" t="s">
        <v>2189</v>
      </c>
      <c r="H39" s="234" t="s">
        <v>2071</v>
      </c>
      <c r="I39" s="251" t="s">
        <v>2190</v>
      </c>
      <c r="J39" s="233" t="s">
        <v>2191</v>
      </c>
      <c r="K39" s="240" t="s">
        <v>2192</v>
      </c>
      <c r="L39" s="22" t="s">
        <v>2193</v>
      </c>
      <c r="M39" s="22" t="s">
        <v>2194</v>
      </c>
    </row>
    <row r="40" spans="1:28" ht="20.100000000000001" customHeight="1" x14ac:dyDescent="0.25">
      <c r="A40" s="22">
        <v>2</v>
      </c>
      <c r="B40" s="238">
        <v>41468</v>
      </c>
      <c r="C40" s="231" t="s">
        <v>2195</v>
      </c>
      <c r="D40" s="231" t="s">
        <v>295</v>
      </c>
      <c r="E40" s="231" t="s">
        <v>90</v>
      </c>
      <c r="F40" s="236" t="s">
        <v>2196</v>
      </c>
      <c r="G40" s="252" t="s">
        <v>2197</v>
      </c>
      <c r="H40" s="234" t="s">
        <v>2071</v>
      </c>
      <c r="I40" s="253" t="s">
        <v>2198</v>
      </c>
      <c r="J40" s="234">
        <v>109</v>
      </c>
      <c r="K40" s="240" t="s">
        <v>2199</v>
      </c>
      <c r="L40" s="22" t="s">
        <v>2200</v>
      </c>
      <c r="M40" s="22" t="s">
        <v>2201</v>
      </c>
    </row>
    <row r="41" spans="1:28" ht="20.100000000000001" customHeight="1" x14ac:dyDescent="0.25">
      <c r="A41" s="22">
        <v>3</v>
      </c>
      <c r="B41" s="238">
        <v>41466</v>
      </c>
      <c r="C41" s="231" t="s">
        <v>692</v>
      </c>
      <c r="D41" s="231" t="s">
        <v>219</v>
      </c>
      <c r="E41" s="231" t="s">
        <v>2097</v>
      </c>
      <c r="F41" s="236" t="s">
        <v>2202</v>
      </c>
      <c r="G41" s="250" t="s">
        <v>2189</v>
      </c>
      <c r="H41" s="234" t="s">
        <v>2071</v>
      </c>
      <c r="I41" s="253" t="s">
        <v>2099</v>
      </c>
      <c r="J41" s="234" t="s">
        <v>2203</v>
      </c>
      <c r="K41" s="240" t="s">
        <v>2100</v>
      </c>
      <c r="L41" s="22"/>
      <c r="M41" s="22" t="s">
        <v>2101</v>
      </c>
    </row>
    <row r="42" spans="1:28" ht="20.100000000000001" customHeight="1" x14ac:dyDescent="0.3">
      <c r="A42" s="22">
        <v>4</v>
      </c>
      <c r="B42" s="238">
        <v>41496</v>
      </c>
      <c r="C42" s="231" t="s">
        <v>2204</v>
      </c>
      <c r="D42" s="231" t="s">
        <v>1112</v>
      </c>
      <c r="E42" s="231" t="s">
        <v>791</v>
      </c>
      <c r="F42" s="236" t="s">
        <v>2205</v>
      </c>
      <c r="G42" s="252" t="s">
        <v>2189</v>
      </c>
      <c r="H42" s="234" t="s">
        <v>2071</v>
      </c>
      <c r="I42" s="253" t="s">
        <v>2072</v>
      </c>
      <c r="J42" s="234" t="s">
        <v>2206</v>
      </c>
      <c r="K42" s="230" t="s">
        <v>2207</v>
      </c>
      <c r="L42" s="254"/>
      <c r="M42" s="242">
        <v>93461806</v>
      </c>
    </row>
    <row r="43" spans="1:28" x14ac:dyDescent="0.3">
      <c r="A43" s="249">
        <v>5</v>
      </c>
      <c r="B43" s="238">
        <v>41474</v>
      </c>
      <c r="C43" s="231" t="s">
        <v>2208</v>
      </c>
      <c r="D43" s="231" t="s">
        <v>1791</v>
      </c>
      <c r="E43" s="231" t="s">
        <v>160</v>
      </c>
      <c r="F43" s="236" t="s">
        <v>2209</v>
      </c>
      <c r="G43" s="252" t="s">
        <v>2197</v>
      </c>
      <c r="H43" s="234" t="s">
        <v>2071</v>
      </c>
      <c r="I43" s="253" t="s">
        <v>2117</v>
      </c>
      <c r="J43" s="234" t="s">
        <v>2210</v>
      </c>
      <c r="K43" s="231" t="s">
        <v>2211</v>
      </c>
      <c r="L43" s="237">
        <v>526343</v>
      </c>
      <c r="M43" s="254">
        <v>98583954</v>
      </c>
    </row>
    <row r="44" spans="1:28" x14ac:dyDescent="0.3">
      <c r="A44" s="22">
        <v>6</v>
      </c>
      <c r="B44" s="238">
        <v>41507</v>
      </c>
      <c r="C44" s="229" t="s">
        <v>2212</v>
      </c>
      <c r="D44" s="231" t="s">
        <v>408</v>
      </c>
      <c r="E44" s="231" t="s">
        <v>90</v>
      </c>
      <c r="F44" s="236" t="s">
        <v>2213</v>
      </c>
      <c r="G44" s="527" t="s">
        <v>2189</v>
      </c>
      <c r="H44" s="234" t="s">
        <v>2071</v>
      </c>
      <c r="I44" s="239" t="s">
        <v>2214</v>
      </c>
      <c r="J44" s="239" t="s">
        <v>2215</v>
      </c>
      <c r="K44" s="230" t="s">
        <v>2216</v>
      </c>
      <c r="L44" s="237" t="s">
        <v>2217</v>
      </c>
      <c r="M44" s="237" t="s">
        <v>2218</v>
      </c>
    </row>
    <row r="45" spans="1:28" x14ac:dyDescent="0.3">
      <c r="A45" s="22">
        <v>7</v>
      </c>
      <c r="B45" s="238"/>
      <c r="C45" s="231"/>
      <c r="D45" s="231"/>
      <c r="E45" s="231"/>
      <c r="F45" s="236"/>
      <c r="G45" s="233"/>
      <c r="H45" s="234"/>
      <c r="I45" s="233"/>
      <c r="J45" s="233"/>
      <c r="K45" s="229"/>
      <c r="L45" s="237"/>
      <c r="M45" s="235"/>
    </row>
    <row r="52" spans="1:13" x14ac:dyDescent="0.25">
      <c r="A52" s="711" t="s">
        <v>388</v>
      </c>
      <c r="B52" s="711"/>
      <c r="C52" s="711"/>
      <c r="D52" s="711"/>
      <c r="E52" s="711"/>
      <c r="F52" s="711"/>
      <c r="G52" s="711"/>
      <c r="H52" s="711"/>
      <c r="I52" s="711"/>
      <c r="J52" s="711"/>
      <c r="K52" s="711"/>
      <c r="L52" s="711"/>
      <c r="M52" s="54"/>
    </row>
    <row r="53" spans="1:13" ht="15.75" x14ac:dyDescent="0.25">
      <c r="A53" s="712" t="s">
        <v>389</v>
      </c>
      <c r="B53" s="712"/>
      <c r="C53" s="712"/>
      <c r="D53" s="712"/>
      <c r="E53" s="712"/>
      <c r="F53" s="712"/>
      <c r="G53" s="712"/>
      <c r="H53" s="712"/>
      <c r="I53" s="712"/>
      <c r="J53" s="712"/>
      <c r="K53" s="712"/>
      <c r="L53" s="712"/>
      <c r="M53" s="54"/>
    </row>
    <row r="54" spans="1:13" ht="15.75" x14ac:dyDescent="0.25">
      <c r="A54" s="51"/>
      <c r="B54" s="51"/>
      <c r="C54" s="628"/>
      <c r="D54" s="628"/>
      <c r="E54" s="628"/>
      <c r="F54" s="628"/>
      <c r="G54" s="628"/>
      <c r="H54" s="628"/>
      <c r="I54" s="628"/>
      <c r="J54" s="628"/>
      <c r="K54" s="51"/>
      <c r="L54" s="51"/>
      <c r="M54" s="54"/>
    </row>
    <row r="55" spans="1:13" ht="15" customHeight="1" x14ac:dyDescent="0.25">
      <c r="A55" s="630" t="s">
        <v>24</v>
      </c>
      <c r="B55" s="630"/>
      <c r="C55" s="630" t="s">
        <v>391</v>
      </c>
      <c r="D55" s="630" t="s">
        <v>392</v>
      </c>
      <c r="E55" s="630" t="s">
        <v>30</v>
      </c>
      <c r="F55" s="632" t="s">
        <v>393</v>
      </c>
      <c r="G55" s="713" t="s">
        <v>394</v>
      </c>
      <c r="H55" s="714"/>
      <c r="I55" s="775" t="s">
        <v>395</v>
      </c>
      <c r="J55" s="776"/>
      <c r="K55" s="727" t="s">
        <v>396</v>
      </c>
      <c r="L55" s="727"/>
      <c r="M55" s="54"/>
    </row>
    <row r="56" spans="1:13" x14ac:dyDescent="0.25">
      <c r="A56" s="634">
        <v>1</v>
      </c>
      <c r="B56" s="226">
        <v>41452</v>
      </c>
      <c r="C56" s="227" t="s">
        <v>469</v>
      </c>
      <c r="D56" s="227" t="s">
        <v>2219</v>
      </c>
      <c r="E56" s="4" t="s">
        <v>2220</v>
      </c>
      <c r="F56" s="234" t="s">
        <v>2071</v>
      </c>
      <c r="G56" s="732" t="s">
        <v>2221</v>
      </c>
      <c r="H56" s="733"/>
      <c r="I56" s="732" t="s">
        <v>896</v>
      </c>
      <c r="J56" s="733"/>
      <c r="K56" s="777" t="s">
        <v>2222</v>
      </c>
      <c r="L56" s="778"/>
      <c r="M56" s="54"/>
    </row>
    <row r="57" spans="1:13" x14ac:dyDescent="0.25">
      <c r="A57" s="634">
        <v>2</v>
      </c>
      <c r="B57" s="226">
        <v>41473</v>
      </c>
      <c r="C57" s="227" t="s">
        <v>1134</v>
      </c>
      <c r="D57" s="227" t="s">
        <v>1103</v>
      </c>
      <c r="E57" s="4" t="s">
        <v>2220</v>
      </c>
      <c r="F57" s="234" t="s">
        <v>2071</v>
      </c>
      <c r="G57" s="732" t="s">
        <v>2221</v>
      </c>
      <c r="H57" s="733"/>
      <c r="I57" s="732" t="s">
        <v>2223</v>
      </c>
      <c r="J57" s="733"/>
      <c r="K57" s="777" t="s">
        <v>2222</v>
      </c>
      <c r="L57" s="778"/>
      <c r="M57" s="54"/>
    </row>
    <row r="58" spans="1:13" x14ac:dyDescent="0.25">
      <c r="A58" s="634">
        <v>3</v>
      </c>
      <c r="B58" s="330">
        <v>41500</v>
      </c>
      <c r="C58" s="77" t="s">
        <v>148</v>
      </c>
      <c r="D58" s="77" t="s">
        <v>2224</v>
      </c>
      <c r="E58" s="4" t="s">
        <v>2220</v>
      </c>
      <c r="F58" s="234" t="s">
        <v>2071</v>
      </c>
      <c r="G58" s="732" t="s">
        <v>2221</v>
      </c>
      <c r="H58" s="733"/>
      <c r="I58" s="735" t="s">
        <v>2225</v>
      </c>
      <c r="J58" s="736"/>
      <c r="K58" s="737" t="s">
        <v>2226</v>
      </c>
      <c r="L58" s="738"/>
      <c r="M58" s="54"/>
    </row>
    <row r="59" spans="1:13" x14ac:dyDescent="0.25">
      <c r="A59" s="634">
        <v>4</v>
      </c>
      <c r="B59" s="634"/>
      <c r="C59" s="77"/>
      <c r="D59" s="77"/>
      <c r="E59" s="59"/>
      <c r="F59" s="59"/>
      <c r="G59" s="735"/>
      <c r="H59" s="736"/>
      <c r="I59" s="735"/>
      <c r="J59" s="736"/>
      <c r="K59" s="742"/>
      <c r="L59" s="743"/>
      <c r="M59" s="54"/>
    </row>
    <row r="60" spans="1:13" x14ac:dyDescent="0.25">
      <c r="A60" s="4">
        <v>5</v>
      </c>
      <c r="B60" s="4"/>
      <c r="C60" s="40"/>
      <c r="D60" s="32"/>
      <c r="E60" s="32"/>
      <c r="F60" s="32"/>
      <c r="G60" s="734"/>
      <c r="H60" s="734"/>
      <c r="I60" s="730"/>
      <c r="J60" s="731"/>
      <c r="K60" s="779"/>
      <c r="L60" s="780"/>
      <c r="M60" s="54"/>
    </row>
  </sheetData>
  <mergeCells count="48">
    <mergeCell ref="K60:L60"/>
    <mergeCell ref="K57:L57"/>
    <mergeCell ref="I58:J58"/>
    <mergeCell ref="K58:L58"/>
    <mergeCell ref="I59:J59"/>
    <mergeCell ref="K59:L59"/>
    <mergeCell ref="G60:H60"/>
    <mergeCell ref="G57:H57"/>
    <mergeCell ref="G58:H58"/>
    <mergeCell ref="G59:H59"/>
    <mergeCell ref="I57:J57"/>
    <mergeCell ref="I60:J60"/>
    <mergeCell ref="G55:H55"/>
    <mergeCell ref="G56:H56"/>
    <mergeCell ref="A52:L52"/>
    <mergeCell ref="A53:L53"/>
    <mergeCell ref="I55:J55"/>
    <mergeCell ref="K55:L55"/>
    <mergeCell ref="I56:J56"/>
    <mergeCell ref="K56:L56"/>
    <mergeCell ref="D33:M33"/>
    <mergeCell ref="D35:M35"/>
    <mergeCell ref="K37:K38"/>
    <mergeCell ref="L37:M37"/>
    <mergeCell ref="F37:F38"/>
    <mergeCell ref="G37:G38"/>
    <mergeCell ref="H37:H38"/>
    <mergeCell ref="I37:I38"/>
    <mergeCell ref="J37:J38"/>
    <mergeCell ref="A37:A38"/>
    <mergeCell ref="B37:B38"/>
    <mergeCell ref="C37:C38"/>
    <mergeCell ref="D37:D38"/>
    <mergeCell ref="E37:E38"/>
    <mergeCell ref="F5:F6"/>
    <mergeCell ref="G5:G6"/>
    <mergeCell ref="H5:H6"/>
    <mergeCell ref="D1:M1"/>
    <mergeCell ref="D3:M3"/>
    <mergeCell ref="K5:K6"/>
    <mergeCell ref="L5:M5"/>
    <mergeCell ref="I5:I6"/>
    <mergeCell ref="J5:J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83"/>
  <sheetViews>
    <sheetView zoomScale="80" zoomScaleNormal="80" workbookViewId="0">
      <pane xSplit="4" ySplit="6" topLeftCell="I49" activePane="bottomRight" state="frozen"/>
      <selection pane="topRight" activeCell="E1" sqref="E1"/>
      <selection pane="bottomLeft" activeCell="A7" sqref="A7"/>
      <selection pane="bottomRight" activeCell="B83" sqref="B83"/>
    </sheetView>
  </sheetViews>
  <sheetFormatPr defaultColWidth="6.5703125" defaultRowHeight="15" x14ac:dyDescent="0.25"/>
  <cols>
    <col min="1" max="1" width="6.5703125" style="54" customWidth="1"/>
    <col min="2" max="2" width="20.7109375" style="440" customWidth="1"/>
    <col min="3" max="3" width="36.85546875" style="54" customWidth="1"/>
    <col min="4" max="4" width="22" style="53" customWidth="1"/>
    <col min="5" max="5" width="14.140625" style="53" customWidth="1"/>
    <col min="6" max="6" width="17.42578125" style="53" customWidth="1"/>
    <col min="7" max="7" width="16.28515625" style="55" customWidth="1"/>
    <col min="8" max="8" width="31.85546875" style="53" customWidth="1"/>
    <col min="9" max="9" width="56" style="53" customWidth="1"/>
    <col min="10" max="10" width="31.85546875" style="53" customWidth="1"/>
    <col min="11" max="11" width="35.7109375" style="53" customWidth="1"/>
    <col min="12" max="12" width="17.85546875" style="53" customWidth="1"/>
    <col min="13" max="13" width="29.85546875" style="53" customWidth="1"/>
    <col min="14" max="14" width="19.28515625" style="53" customWidth="1"/>
    <col min="15" max="15" width="21.85546875" style="54" customWidth="1"/>
    <col min="16" max="255" width="9.140625" style="54" customWidth="1"/>
    <col min="256" max="256" width="6.5703125" style="54"/>
    <col min="257" max="257" width="6.5703125" style="54" customWidth="1"/>
    <col min="258" max="258" width="20.7109375" style="54" customWidth="1"/>
    <col min="259" max="259" width="36.85546875" style="54" customWidth="1"/>
    <col min="260" max="260" width="22" style="54" customWidth="1"/>
    <col min="261" max="261" width="14.140625" style="54" customWidth="1"/>
    <col min="262" max="262" width="17.42578125" style="54" customWidth="1"/>
    <col min="263" max="263" width="16.28515625" style="54" customWidth="1"/>
    <col min="264" max="264" width="31.85546875" style="54" customWidth="1"/>
    <col min="265" max="265" width="35.28515625" style="54" customWidth="1"/>
    <col min="266" max="266" width="59.42578125" style="54" customWidth="1"/>
    <col min="267" max="267" width="35.7109375" style="54" customWidth="1"/>
    <col min="268" max="268" width="17.85546875" style="54" customWidth="1"/>
    <col min="269" max="269" width="29.85546875" style="54" customWidth="1"/>
    <col min="270" max="270" width="19.28515625" style="54" customWidth="1"/>
    <col min="271" max="271" width="21.85546875" style="54" customWidth="1"/>
    <col min="272" max="511" width="9.140625" style="54" customWidth="1"/>
    <col min="512" max="512" width="6.5703125" style="54"/>
    <col min="513" max="513" width="6.5703125" style="54" customWidth="1"/>
    <col min="514" max="514" width="20.7109375" style="54" customWidth="1"/>
    <col min="515" max="515" width="36.85546875" style="54" customWidth="1"/>
    <col min="516" max="516" width="22" style="54" customWidth="1"/>
    <col min="517" max="517" width="14.140625" style="54" customWidth="1"/>
    <col min="518" max="518" width="17.42578125" style="54" customWidth="1"/>
    <col min="519" max="519" width="16.28515625" style="54" customWidth="1"/>
    <col min="520" max="520" width="31.85546875" style="54" customWidth="1"/>
    <col min="521" max="521" width="35.28515625" style="54" customWidth="1"/>
    <col min="522" max="522" width="59.42578125" style="54" customWidth="1"/>
    <col min="523" max="523" width="35.7109375" style="54" customWidth="1"/>
    <col min="524" max="524" width="17.85546875" style="54" customWidth="1"/>
    <col min="525" max="525" width="29.85546875" style="54" customWidth="1"/>
    <col min="526" max="526" width="19.28515625" style="54" customWidth="1"/>
    <col min="527" max="527" width="21.85546875" style="54" customWidth="1"/>
    <col min="528" max="767" width="9.140625" style="54" customWidth="1"/>
    <col min="768" max="768" width="6.5703125" style="54"/>
    <col min="769" max="769" width="6.5703125" style="54" customWidth="1"/>
    <col min="770" max="770" width="20.7109375" style="54" customWidth="1"/>
    <col min="771" max="771" width="36.85546875" style="54" customWidth="1"/>
    <col min="772" max="772" width="22" style="54" customWidth="1"/>
    <col min="773" max="773" width="14.140625" style="54" customWidth="1"/>
    <col min="774" max="774" width="17.42578125" style="54" customWidth="1"/>
    <col min="775" max="775" width="16.28515625" style="54" customWidth="1"/>
    <col min="776" max="776" width="31.85546875" style="54" customWidth="1"/>
    <col min="777" max="777" width="35.28515625" style="54" customWidth="1"/>
    <col min="778" max="778" width="59.42578125" style="54" customWidth="1"/>
    <col min="779" max="779" width="35.7109375" style="54" customWidth="1"/>
    <col min="780" max="780" width="17.85546875" style="54" customWidth="1"/>
    <col min="781" max="781" width="29.85546875" style="54" customWidth="1"/>
    <col min="782" max="782" width="19.28515625" style="54" customWidth="1"/>
    <col min="783" max="783" width="21.85546875" style="54" customWidth="1"/>
    <col min="784" max="1023" width="9.140625" style="54" customWidth="1"/>
    <col min="1024" max="1024" width="6.5703125" style="54"/>
    <col min="1025" max="1025" width="6.5703125" style="54" customWidth="1"/>
    <col min="1026" max="1026" width="20.7109375" style="54" customWidth="1"/>
    <col min="1027" max="1027" width="36.85546875" style="54" customWidth="1"/>
    <col min="1028" max="1028" width="22" style="54" customWidth="1"/>
    <col min="1029" max="1029" width="14.140625" style="54" customWidth="1"/>
    <col min="1030" max="1030" width="17.42578125" style="54" customWidth="1"/>
    <col min="1031" max="1031" width="16.28515625" style="54" customWidth="1"/>
    <col min="1032" max="1032" width="31.85546875" style="54" customWidth="1"/>
    <col min="1033" max="1033" width="35.28515625" style="54" customWidth="1"/>
    <col min="1034" max="1034" width="59.42578125" style="54" customWidth="1"/>
    <col min="1035" max="1035" width="35.7109375" style="54" customWidth="1"/>
    <col min="1036" max="1036" width="17.85546875" style="54" customWidth="1"/>
    <col min="1037" max="1037" width="29.85546875" style="54" customWidth="1"/>
    <col min="1038" max="1038" width="19.28515625" style="54" customWidth="1"/>
    <col min="1039" max="1039" width="21.85546875" style="54" customWidth="1"/>
    <col min="1040" max="1279" width="9.140625" style="54" customWidth="1"/>
    <col min="1280" max="1280" width="6.5703125" style="54"/>
    <col min="1281" max="1281" width="6.5703125" style="54" customWidth="1"/>
    <col min="1282" max="1282" width="20.7109375" style="54" customWidth="1"/>
    <col min="1283" max="1283" width="36.85546875" style="54" customWidth="1"/>
    <col min="1284" max="1284" width="22" style="54" customWidth="1"/>
    <col min="1285" max="1285" width="14.140625" style="54" customWidth="1"/>
    <col min="1286" max="1286" width="17.42578125" style="54" customWidth="1"/>
    <col min="1287" max="1287" width="16.28515625" style="54" customWidth="1"/>
    <col min="1288" max="1288" width="31.85546875" style="54" customWidth="1"/>
    <col min="1289" max="1289" width="35.28515625" style="54" customWidth="1"/>
    <col min="1290" max="1290" width="59.42578125" style="54" customWidth="1"/>
    <col min="1291" max="1291" width="35.7109375" style="54" customWidth="1"/>
    <col min="1292" max="1292" width="17.85546875" style="54" customWidth="1"/>
    <col min="1293" max="1293" width="29.85546875" style="54" customWidth="1"/>
    <col min="1294" max="1294" width="19.28515625" style="54" customWidth="1"/>
    <col min="1295" max="1295" width="21.85546875" style="54" customWidth="1"/>
    <col min="1296" max="1535" width="9.140625" style="54" customWidth="1"/>
    <col min="1536" max="1536" width="6.5703125" style="54"/>
    <col min="1537" max="1537" width="6.5703125" style="54" customWidth="1"/>
    <col min="1538" max="1538" width="20.7109375" style="54" customWidth="1"/>
    <col min="1539" max="1539" width="36.85546875" style="54" customWidth="1"/>
    <col min="1540" max="1540" width="22" style="54" customWidth="1"/>
    <col min="1541" max="1541" width="14.140625" style="54" customWidth="1"/>
    <col min="1542" max="1542" width="17.42578125" style="54" customWidth="1"/>
    <col min="1543" max="1543" width="16.28515625" style="54" customWidth="1"/>
    <col min="1544" max="1544" width="31.85546875" style="54" customWidth="1"/>
    <col min="1545" max="1545" width="35.28515625" style="54" customWidth="1"/>
    <col min="1546" max="1546" width="59.42578125" style="54" customWidth="1"/>
    <col min="1547" max="1547" width="35.7109375" style="54" customWidth="1"/>
    <col min="1548" max="1548" width="17.85546875" style="54" customWidth="1"/>
    <col min="1549" max="1549" width="29.85546875" style="54" customWidth="1"/>
    <col min="1550" max="1550" width="19.28515625" style="54" customWidth="1"/>
    <col min="1551" max="1551" width="21.85546875" style="54" customWidth="1"/>
    <col min="1552" max="1791" width="9.140625" style="54" customWidth="1"/>
    <col min="1792" max="1792" width="6.5703125" style="54"/>
    <col min="1793" max="1793" width="6.5703125" style="54" customWidth="1"/>
    <col min="1794" max="1794" width="20.7109375" style="54" customWidth="1"/>
    <col min="1795" max="1795" width="36.85546875" style="54" customWidth="1"/>
    <col min="1796" max="1796" width="22" style="54" customWidth="1"/>
    <col min="1797" max="1797" width="14.140625" style="54" customWidth="1"/>
    <col min="1798" max="1798" width="17.42578125" style="54" customWidth="1"/>
    <col min="1799" max="1799" width="16.28515625" style="54" customWidth="1"/>
    <col min="1800" max="1800" width="31.85546875" style="54" customWidth="1"/>
    <col min="1801" max="1801" width="35.28515625" style="54" customWidth="1"/>
    <col min="1802" max="1802" width="59.42578125" style="54" customWidth="1"/>
    <col min="1803" max="1803" width="35.7109375" style="54" customWidth="1"/>
    <col min="1804" max="1804" width="17.85546875" style="54" customWidth="1"/>
    <col min="1805" max="1805" width="29.85546875" style="54" customWidth="1"/>
    <col min="1806" max="1806" width="19.28515625" style="54" customWidth="1"/>
    <col min="1807" max="1807" width="21.85546875" style="54" customWidth="1"/>
    <col min="1808" max="2047" width="9.140625" style="54" customWidth="1"/>
    <col min="2048" max="2048" width="6.5703125" style="54"/>
    <col min="2049" max="2049" width="6.5703125" style="54" customWidth="1"/>
    <col min="2050" max="2050" width="20.7109375" style="54" customWidth="1"/>
    <col min="2051" max="2051" width="36.85546875" style="54" customWidth="1"/>
    <col min="2052" max="2052" width="22" style="54" customWidth="1"/>
    <col min="2053" max="2053" width="14.140625" style="54" customWidth="1"/>
    <col min="2054" max="2054" width="17.42578125" style="54" customWidth="1"/>
    <col min="2055" max="2055" width="16.28515625" style="54" customWidth="1"/>
    <col min="2056" max="2056" width="31.85546875" style="54" customWidth="1"/>
    <col min="2057" max="2057" width="35.28515625" style="54" customWidth="1"/>
    <col min="2058" max="2058" width="59.42578125" style="54" customWidth="1"/>
    <col min="2059" max="2059" width="35.7109375" style="54" customWidth="1"/>
    <col min="2060" max="2060" width="17.85546875" style="54" customWidth="1"/>
    <col min="2061" max="2061" width="29.85546875" style="54" customWidth="1"/>
    <col min="2062" max="2062" width="19.28515625" style="54" customWidth="1"/>
    <col min="2063" max="2063" width="21.85546875" style="54" customWidth="1"/>
    <col min="2064" max="2303" width="9.140625" style="54" customWidth="1"/>
    <col min="2304" max="2304" width="6.5703125" style="54"/>
    <col min="2305" max="2305" width="6.5703125" style="54" customWidth="1"/>
    <col min="2306" max="2306" width="20.7109375" style="54" customWidth="1"/>
    <col min="2307" max="2307" width="36.85546875" style="54" customWidth="1"/>
    <col min="2308" max="2308" width="22" style="54" customWidth="1"/>
    <col min="2309" max="2309" width="14.140625" style="54" customWidth="1"/>
    <col min="2310" max="2310" width="17.42578125" style="54" customWidth="1"/>
    <col min="2311" max="2311" width="16.28515625" style="54" customWidth="1"/>
    <col min="2312" max="2312" width="31.85546875" style="54" customWidth="1"/>
    <col min="2313" max="2313" width="35.28515625" style="54" customWidth="1"/>
    <col min="2314" max="2314" width="59.42578125" style="54" customWidth="1"/>
    <col min="2315" max="2315" width="35.7109375" style="54" customWidth="1"/>
    <col min="2316" max="2316" width="17.85546875" style="54" customWidth="1"/>
    <col min="2317" max="2317" width="29.85546875" style="54" customWidth="1"/>
    <col min="2318" max="2318" width="19.28515625" style="54" customWidth="1"/>
    <col min="2319" max="2319" width="21.85546875" style="54" customWidth="1"/>
    <col min="2320" max="2559" width="9.140625" style="54" customWidth="1"/>
    <col min="2560" max="2560" width="6.5703125" style="54"/>
    <col min="2561" max="2561" width="6.5703125" style="54" customWidth="1"/>
    <col min="2562" max="2562" width="20.7109375" style="54" customWidth="1"/>
    <col min="2563" max="2563" width="36.85546875" style="54" customWidth="1"/>
    <col min="2564" max="2564" width="22" style="54" customWidth="1"/>
    <col min="2565" max="2565" width="14.140625" style="54" customWidth="1"/>
    <col min="2566" max="2566" width="17.42578125" style="54" customWidth="1"/>
    <col min="2567" max="2567" width="16.28515625" style="54" customWidth="1"/>
    <col min="2568" max="2568" width="31.85546875" style="54" customWidth="1"/>
    <col min="2569" max="2569" width="35.28515625" style="54" customWidth="1"/>
    <col min="2570" max="2570" width="59.42578125" style="54" customWidth="1"/>
    <col min="2571" max="2571" width="35.7109375" style="54" customWidth="1"/>
    <col min="2572" max="2572" width="17.85546875" style="54" customWidth="1"/>
    <col min="2573" max="2573" width="29.85546875" style="54" customWidth="1"/>
    <col min="2574" max="2574" width="19.28515625" style="54" customWidth="1"/>
    <col min="2575" max="2575" width="21.85546875" style="54" customWidth="1"/>
    <col min="2576" max="2815" width="9.140625" style="54" customWidth="1"/>
    <col min="2816" max="2816" width="6.5703125" style="54"/>
    <col min="2817" max="2817" width="6.5703125" style="54" customWidth="1"/>
    <col min="2818" max="2818" width="20.7109375" style="54" customWidth="1"/>
    <col min="2819" max="2819" width="36.85546875" style="54" customWidth="1"/>
    <col min="2820" max="2820" width="22" style="54" customWidth="1"/>
    <col min="2821" max="2821" width="14.140625" style="54" customWidth="1"/>
    <col min="2822" max="2822" width="17.42578125" style="54" customWidth="1"/>
    <col min="2823" max="2823" width="16.28515625" style="54" customWidth="1"/>
    <col min="2824" max="2824" width="31.85546875" style="54" customWidth="1"/>
    <col min="2825" max="2825" width="35.28515625" style="54" customWidth="1"/>
    <col min="2826" max="2826" width="59.42578125" style="54" customWidth="1"/>
    <col min="2827" max="2827" width="35.7109375" style="54" customWidth="1"/>
    <col min="2828" max="2828" width="17.85546875" style="54" customWidth="1"/>
    <col min="2829" max="2829" width="29.85546875" style="54" customWidth="1"/>
    <col min="2830" max="2830" width="19.28515625" style="54" customWidth="1"/>
    <col min="2831" max="2831" width="21.85546875" style="54" customWidth="1"/>
    <col min="2832" max="3071" width="9.140625" style="54" customWidth="1"/>
    <col min="3072" max="3072" width="6.5703125" style="54"/>
    <col min="3073" max="3073" width="6.5703125" style="54" customWidth="1"/>
    <col min="3074" max="3074" width="20.7109375" style="54" customWidth="1"/>
    <col min="3075" max="3075" width="36.85546875" style="54" customWidth="1"/>
    <col min="3076" max="3076" width="22" style="54" customWidth="1"/>
    <col min="3077" max="3077" width="14.140625" style="54" customWidth="1"/>
    <col min="3078" max="3078" width="17.42578125" style="54" customWidth="1"/>
    <col min="3079" max="3079" width="16.28515625" style="54" customWidth="1"/>
    <col min="3080" max="3080" width="31.85546875" style="54" customWidth="1"/>
    <col min="3081" max="3081" width="35.28515625" style="54" customWidth="1"/>
    <col min="3082" max="3082" width="59.42578125" style="54" customWidth="1"/>
    <col min="3083" max="3083" width="35.7109375" style="54" customWidth="1"/>
    <col min="3084" max="3084" width="17.85546875" style="54" customWidth="1"/>
    <col min="3085" max="3085" width="29.85546875" style="54" customWidth="1"/>
    <col min="3086" max="3086" width="19.28515625" style="54" customWidth="1"/>
    <col min="3087" max="3087" width="21.85546875" style="54" customWidth="1"/>
    <col min="3088" max="3327" width="9.140625" style="54" customWidth="1"/>
    <col min="3328" max="3328" width="6.5703125" style="54"/>
    <col min="3329" max="3329" width="6.5703125" style="54" customWidth="1"/>
    <col min="3330" max="3330" width="20.7109375" style="54" customWidth="1"/>
    <col min="3331" max="3331" width="36.85546875" style="54" customWidth="1"/>
    <col min="3332" max="3332" width="22" style="54" customWidth="1"/>
    <col min="3333" max="3333" width="14.140625" style="54" customWidth="1"/>
    <col min="3334" max="3334" width="17.42578125" style="54" customWidth="1"/>
    <col min="3335" max="3335" width="16.28515625" style="54" customWidth="1"/>
    <col min="3336" max="3336" width="31.85546875" style="54" customWidth="1"/>
    <col min="3337" max="3337" width="35.28515625" style="54" customWidth="1"/>
    <col min="3338" max="3338" width="59.42578125" style="54" customWidth="1"/>
    <col min="3339" max="3339" width="35.7109375" style="54" customWidth="1"/>
    <col min="3340" max="3340" width="17.85546875" style="54" customWidth="1"/>
    <col min="3341" max="3341" width="29.85546875" style="54" customWidth="1"/>
    <col min="3342" max="3342" width="19.28515625" style="54" customWidth="1"/>
    <col min="3343" max="3343" width="21.85546875" style="54" customWidth="1"/>
    <col min="3344" max="3583" width="9.140625" style="54" customWidth="1"/>
    <col min="3584" max="3584" width="6.5703125" style="54"/>
    <col min="3585" max="3585" width="6.5703125" style="54" customWidth="1"/>
    <col min="3586" max="3586" width="20.7109375" style="54" customWidth="1"/>
    <col min="3587" max="3587" width="36.85546875" style="54" customWidth="1"/>
    <col min="3588" max="3588" width="22" style="54" customWidth="1"/>
    <col min="3589" max="3589" width="14.140625" style="54" customWidth="1"/>
    <col min="3590" max="3590" width="17.42578125" style="54" customWidth="1"/>
    <col min="3591" max="3591" width="16.28515625" style="54" customWidth="1"/>
    <col min="3592" max="3592" width="31.85546875" style="54" customWidth="1"/>
    <col min="3593" max="3593" width="35.28515625" style="54" customWidth="1"/>
    <col min="3594" max="3594" width="59.42578125" style="54" customWidth="1"/>
    <col min="3595" max="3595" width="35.7109375" style="54" customWidth="1"/>
    <col min="3596" max="3596" width="17.85546875" style="54" customWidth="1"/>
    <col min="3597" max="3597" width="29.85546875" style="54" customWidth="1"/>
    <col min="3598" max="3598" width="19.28515625" style="54" customWidth="1"/>
    <col min="3599" max="3599" width="21.85546875" style="54" customWidth="1"/>
    <col min="3600" max="3839" width="9.140625" style="54" customWidth="1"/>
    <col min="3840" max="3840" width="6.5703125" style="54"/>
    <col min="3841" max="3841" width="6.5703125" style="54" customWidth="1"/>
    <col min="3842" max="3842" width="20.7109375" style="54" customWidth="1"/>
    <col min="3843" max="3843" width="36.85546875" style="54" customWidth="1"/>
    <col min="3844" max="3844" width="22" style="54" customWidth="1"/>
    <col min="3845" max="3845" width="14.140625" style="54" customWidth="1"/>
    <col min="3846" max="3846" width="17.42578125" style="54" customWidth="1"/>
    <col min="3847" max="3847" width="16.28515625" style="54" customWidth="1"/>
    <col min="3848" max="3848" width="31.85546875" style="54" customWidth="1"/>
    <col min="3849" max="3849" width="35.28515625" style="54" customWidth="1"/>
    <col min="3850" max="3850" width="59.42578125" style="54" customWidth="1"/>
    <col min="3851" max="3851" width="35.7109375" style="54" customWidth="1"/>
    <col min="3852" max="3852" width="17.85546875" style="54" customWidth="1"/>
    <col min="3853" max="3853" width="29.85546875" style="54" customWidth="1"/>
    <col min="3854" max="3854" width="19.28515625" style="54" customWidth="1"/>
    <col min="3855" max="3855" width="21.85546875" style="54" customWidth="1"/>
    <col min="3856" max="4095" width="9.140625" style="54" customWidth="1"/>
    <col min="4096" max="4096" width="6.5703125" style="54"/>
    <col min="4097" max="4097" width="6.5703125" style="54" customWidth="1"/>
    <col min="4098" max="4098" width="20.7109375" style="54" customWidth="1"/>
    <col min="4099" max="4099" width="36.85546875" style="54" customWidth="1"/>
    <col min="4100" max="4100" width="22" style="54" customWidth="1"/>
    <col min="4101" max="4101" width="14.140625" style="54" customWidth="1"/>
    <col min="4102" max="4102" width="17.42578125" style="54" customWidth="1"/>
    <col min="4103" max="4103" width="16.28515625" style="54" customWidth="1"/>
    <col min="4104" max="4104" width="31.85546875" style="54" customWidth="1"/>
    <col min="4105" max="4105" width="35.28515625" style="54" customWidth="1"/>
    <col min="4106" max="4106" width="59.42578125" style="54" customWidth="1"/>
    <col min="4107" max="4107" width="35.7109375" style="54" customWidth="1"/>
    <col min="4108" max="4108" width="17.85546875" style="54" customWidth="1"/>
    <col min="4109" max="4109" width="29.85546875" style="54" customWidth="1"/>
    <col min="4110" max="4110" width="19.28515625" style="54" customWidth="1"/>
    <col min="4111" max="4111" width="21.85546875" style="54" customWidth="1"/>
    <col min="4112" max="4351" width="9.140625" style="54" customWidth="1"/>
    <col min="4352" max="4352" width="6.5703125" style="54"/>
    <col min="4353" max="4353" width="6.5703125" style="54" customWidth="1"/>
    <col min="4354" max="4354" width="20.7109375" style="54" customWidth="1"/>
    <col min="4355" max="4355" width="36.85546875" style="54" customWidth="1"/>
    <col min="4356" max="4356" width="22" style="54" customWidth="1"/>
    <col min="4357" max="4357" width="14.140625" style="54" customWidth="1"/>
    <col min="4358" max="4358" width="17.42578125" style="54" customWidth="1"/>
    <col min="4359" max="4359" width="16.28515625" style="54" customWidth="1"/>
    <col min="4360" max="4360" width="31.85546875" style="54" customWidth="1"/>
    <col min="4361" max="4361" width="35.28515625" style="54" customWidth="1"/>
    <col min="4362" max="4362" width="59.42578125" style="54" customWidth="1"/>
    <col min="4363" max="4363" width="35.7109375" style="54" customWidth="1"/>
    <col min="4364" max="4364" width="17.85546875" style="54" customWidth="1"/>
    <col min="4365" max="4365" width="29.85546875" style="54" customWidth="1"/>
    <col min="4366" max="4366" width="19.28515625" style="54" customWidth="1"/>
    <col min="4367" max="4367" width="21.85546875" style="54" customWidth="1"/>
    <col min="4368" max="4607" width="9.140625" style="54" customWidth="1"/>
    <col min="4608" max="4608" width="6.5703125" style="54"/>
    <col min="4609" max="4609" width="6.5703125" style="54" customWidth="1"/>
    <col min="4610" max="4610" width="20.7109375" style="54" customWidth="1"/>
    <col min="4611" max="4611" width="36.85546875" style="54" customWidth="1"/>
    <col min="4612" max="4612" width="22" style="54" customWidth="1"/>
    <col min="4613" max="4613" width="14.140625" style="54" customWidth="1"/>
    <col min="4614" max="4614" width="17.42578125" style="54" customWidth="1"/>
    <col min="4615" max="4615" width="16.28515625" style="54" customWidth="1"/>
    <col min="4616" max="4616" width="31.85546875" style="54" customWidth="1"/>
    <col min="4617" max="4617" width="35.28515625" style="54" customWidth="1"/>
    <col min="4618" max="4618" width="59.42578125" style="54" customWidth="1"/>
    <col min="4619" max="4619" width="35.7109375" style="54" customWidth="1"/>
    <col min="4620" max="4620" width="17.85546875" style="54" customWidth="1"/>
    <col min="4621" max="4621" width="29.85546875" style="54" customWidth="1"/>
    <col min="4622" max="4622" width="19.28515625" style="54" customWidth="1"/>
    <col min="4623" max="4623" width="21.85546875" style="54" customWidth="1"/>
    <col min="4624" max="4863" width="9.140625" style="54" customWidth="1"/>
    <col min="4864" max="4864" width="6.5703125" style="54"/>
    <col min="4865" max="4865" width="6.5703125" style="54" customWidth="1"/>
    <col min="4866" max="4866" width="20.7109375" style="54" customWidth="1"/>
    <col min="4867" max="4867" width="36.85546875" style="54" customWidth="1"/>
    <col min="4868" max="4868" width="22" style="54" customWidth="1"/>
    <col min="4869" max="4869" width="14.140625" style="54" customWidth="1"/>
    <col min="4870" max="4870" width="17.42578125" style="54" customWidth="1"/>
    <col min="4871" max="4871" width="16.28515625" style="54" customWidth="1"/>
    <col min="4872" max="4872" width="31.85546875" style="54" customWidth="1"/>
    <col min="4873" max="4873" width="35.28515625" style="54" customWidth="1"/>
    <col min="4874" max="4874" width="59.42578125" style="54" customWidth="1"/>
    <col min="4875" max="4875" width="35.7109375" style="54" customWidth="1"/>
    <col min="4876" max="4876" width="17.85546875" style="54" customWidth="1"/>
    <col min="4877" max="4877" width="29.85546875" style="54" customWidth="1"/>
    <col min="4878" max="4878" width="19.28515625" style="54" customWidth="1"/>
    <col min="4879" max="4879" width="21.85546875" style="54" customWidth="1"/>
    <col min="4880" max="5119" width="9.140625" style="54" customWidth="1"/>
    <col min="5120" max="5120" width="6.5703125" style="54"/>
    <col min="5121" max="5121" width="6.5703125" style="54" customWidth="1"/>
    <col min="5122" max="5122" width="20.7109375" style="54" customWidth="1"/>
    <col min="5123" max="5123" width="36.85546875" style="54" customWidth="1"/>
    <col min="5124" max="5124" width="22" style="54" customWidth="1"/>
    <col min="5125" max="5125" width="14.140625" style="54" customWidth="1"/>
    <col min="5126" max="5126" width="17.42578125" style="54" customWidth="1"/>
    <col min="5127" max="5127" width="16.28515625" style="54" customWidth="1"/>
    <col min="5128" max="5128" width="31.85546875" style="54" customWidth="1"/>
    <col min="5129" max="5129" width="35.28515625" style="54" customWidth="1"/>
    <col min="5130" max="5130" width="59.42578125" style="54" customWidth="1"/>
    <col min="5131" max="5131" width="35.7109375" style="54" customWidth="1"/>
    <col min="5132" max="5132" width="17.85546875" style="54" customWidth="1"/>
    <col min="5133" max="5133" width="29.85546875" style="54" customWidth="1"/>
    <col min="5134" max="5134" width="19.28515625" style="54" customWidth="1"/>
    <col min="5135" max="5135" width="21.85546875" style="54" customWidth="1"/>
    <col min="5136" max="5375" width="9.140625" style="54" customWidth="1"/>
    <col min="5376" max="5376" width="6.5703125" style="54"/>
    <col min="5377" max="5377" width="6.5703125" style="54" customWidth="1"/>
    <col min="5378" max="5378" width="20.7109375" style="54" customWidth="1"/>
    <col min="5379" max="5379" width="36.85546875" style="54" customWidth="1"/>
    <col min="5380" max="5380" width="22" style="54" customWidth="1"/>
    <col min="5381" max="5381" width="14.140625" style="54" customWidth="1"/>
    <col min="5382" max="5382" width="17.42578125" style="54" customWidth="1"/>
    <col min="5383" max="5383" width="16.28515625" style="54" customWidth="1"/>
    <col min="5384" max="5384" width="31.85546875" style="54" customWidth="1"/>
    <col min="5385" max="5385" width="35.28515625" style="54" customWidth="1"/>
    <col min="5386" max="5386" width="59.42578125" style="54" customWidth="1"/>
    <col min="5387" max="5387" width="35.7109375" style="54" customWidth="1"/>
    <col min="5388" max="5388" width="17.85546875" style="54" customWidth="1"/>
    <col min="5389" max="5389" width="29.85546875" style="54" customWidth="1"/>
    <col min="5390" max="5390" width="19.28515625" style="54" customWidth="1"/>
    <col min="5391" max="5391" width="21.85546875" style="54" customWidth="1"/>
    <col min="5392" max="5631" width="9.140625" style="54" customWidth="1"/>
    <col min="5632" max="5632" width="6.5703125" style="54"/>
    <col min="5633" max="5633" width="6.5703125" style="54" customWidth="1"/>
    <col min="5634" max="5634" width="20.7109375" style="54" customWidth="1"/>
    <col min="5635" max="5635" width="36.85546875" style="54" customWidth="1"/>
    <col min="5636" max="5636" width="22" style="54" customWidth="1"/>
    <col min="5637" max="5637" width="14.140625" style="54" customWidth="1"/>
    <col min="5638" max="5638" width="17.42578125" style="54" customWidth="1"/>
    <col min="5639" max="5639" width="16.28515625" style="54" customWidth="1"/>
    <col min="5640" max="5640" width="31.85546875" style="54" customWidth="1"/>
    <col min="5641" max="5641" width="35.28515625" style="54" customWidth="1"/>
    <col min="5642" max="5642" width="59.42578125" style="54" customWidth="1"/>
    <col min="5643" max="5643" width="35.7109375" style="54" customWidth="1"/>
    <col min="5644" max="5644" width="17.85546875" style="54" customWidth="1"/>
    <col min="5645" max="5645" width="29.85546875" style="54" customWidth="1"/>
    <col min="5646" max="5646" width="19.28515625" style="54" customWidth="1"/>
    <col min="5647" max="5647" width="21.85546875" style="54" customWidth="1"/>
    <col min="5648" max="5887" width="9.140625" style="54" customWidth="1"/>
    <col min="5888" max="5888" width="6.5703125" style="54"/>
    <col min="5889" max="5889" width="6.5703125" style="54" customWidth="1"/>
    <col min="5890" max="5890" width="20.7109375" style="54" customWidth="1"/>
    <col min="5891" max="5891" width="36.85546875" style="54" customWidth="1"/>
    <col min="5892" max="5892" width="22" style="54" customWidth="1"/>
    <col min="5893" max="5893" width="14.140625" style="54" customWidth="1"/>
    <col min="5894" max="5894" width="17.42578125" style="54" customWidth="1"/>
    <col min="5895" max="5895" width="16.28515625" style="54" customWidth="1"/>
    <col min="5896" max="5896" width="31.85546875" style="54" customWidth="1"/>
    <col min="5897" max="5897" width="35.28515625" style="54" customWidth="1"/>
    <col min="5898" max="5898" width="59.42578125" style="54" customWidth="1"/>
    <col min="5899" max="5899" width="35.7109375" style="54" customWidth="1"/>
    <col min="5900" max="5900" width="17.85546875" style="54" customWidth="1"/>
    <col min="5901" max="5901" width="29.85546875" style="54" customWidth="1"/>
    <col min="5902" max="5902" width="19.28515625" style="54" customWidth="1"/>
    <col min="5903" max="5903" width="21.85546875" style="54" customWidth="1"/>
    <col min="5904" max="6143" width="9.140625" style="54" customWidth="1"/>
    <col min="6144" max="6144" width="6.5703125" style="54"/>
    <col min="6145" max="6145" width="6.5703125" style="54" customWidth="1"/>
    <col min="6146" max="6146" width="20.7109375" style="54" customWidth="1"/>
    <col min="6147" max="6147" width="36.85546875" style="54" customWidth="1"/>
    <col min="6148" max="6148" width="22" style="54" customWidth="1"/>
    <col min="6149" max="6149" width="14.140625" style="54" customWidth="1"/>
    <col min="6150" max="6150" width="17.42578125" style="54" customWidth="1"/>
    <col min="6151" max="6151" width="16.28515625" style="54" customWidth="1"/>
    <col min="6152" max="6152" width="31.85546875" style="54" customWidth="1"/>
    <col min="6153" max="6153" width="35.28515625" style="54" customWidth="1"/>
    <col min="6154" max="6154" width="59.42578125" style="54" customWidth="1"/>
    <col min="6155" max="6155" width="35.7109375" style="54" customWidth="1"/>
    <col min="6156" max="6156" width="17.85546875" style="54" customWidth="1"/>
    <col min="6157" max="6157" width="29.85546875" style="54" customWidth="1"/>
    <col min="6158" max="6158" width="19.28515625" style="54" customWidth="1"/>
    <col min="6159" max="6159" width="21.85546875" style="54" customWidth="1"/>
    <col min="6160" max="6399" width="9.140625" style="54" customWidth="1"/>
    <col min="6400" max="6400" width="6.5703125" style="54"/>
    <col min="6401" max="6401" width="6.5703125" style="54" customWidth="1"/>
    <col min="6402" max="6402" width="20.7109375" style="54" customWidth="1"/>
    <col min="6403" max="6403" width="36.85546875" style="54" customWidth="1"/>
    <col min="6404" max="6404" width="22" style="54" customWidth="1"/>
    <col min="6405" max="6405" width="14.140625" style="54" customWidth="1"/>
    <col min="6406" max="6406" width="17.42578125" style="54" customWidth="1"/>
    <col min="6407" max="6407" width="16.28515625" style="54" customWidth="1"/>
    <col min="6408" max="6408" width="31.85546875" style="54" customWidth="1"/>
    <col min="6409" max="6409" width="35.28515625" style="54" customWidth="1"/>
    <col min="6410" max="6410" width="59.42578125" style="54" customWidth="1"/>
    <col min="6411" max="6411" width="35.7109375" style="54" customWidth="1"/>
    <col min="6412" max="6412" width="17.85546875" style="54" customWidth="1"/>
    <col min="6413" max="6413" width="29.85546875" style="54" customWidth="1"/>
    <col min="6414" max="6414" width="19.28515625" style="54" customWidth="1"/>
    <col min="6415" max="6415" width="21.85546875" style="54" customWidth="1"/>
    <col min="6416" max="6655" width="9.140625" style="54" customWidth="1"/>
    <col min="6656" max="6656" width="6.5703125" style="54"/>
    <col min="6657" max="6657" width="6.5703125" style="54" customWidth="1"/>
    <col min="6658" max="6658" width="20.7109375" style="54" customWidth="1"/>
    <col min="6659" max="6659" width="36.85546875" style="54" customWidth="1"/>
    <col min="6660" max="6660" width="22" style="54" customWidth="1"/>
    <col min="6661" max="6661" width="14.140625" style="54" customWidth="1"/>
    <col min="6662" max="6662" width="17.42578125" style="54" customWidth="1"/>
    <col min="6663" max="6663" width="16.28515625" style="54" customWidth="1"/>
    <col min="6664" max="6664" width="31.85546875" style="54" customWidth="1"/>
    <col min="6665" max="6665" width="35.28515625" style="54" customWidth="1"/>
    <col min="6666" max="6666" width="59.42578125" style="54" customWidth="1"/>
    <col min="6667" max="6667" width="35.7109375" style="54" customWidth="1"/>
    <col min="6668" max="6668" width="17.85546875" style="54" customWidth="1"/>
    <col min="6669" max="6669" width="29.85546875" style="54" customWidth="1"/>
    <col min="6670" max="6670" width="19.28515625" style="54" customWidth="1"/>
    <col min="6671" max="6671" width="21.85546875" style="54" customWidth="1"/>
    <col min="6672" max="6911" width="9.140625" style="54" customWidth="1"/>
    <col min="6912" max="6912" width="6.5703125" style="54"/>
    <col min="6913" max="6913" width="6.5703125" style="54" customWidth="1"/>
    <col min="6914" max="6914" width="20.7109375" style="54" customWidth="1"/>
    <col min="6915" max="6915" width="36.85546875" style="54" customWidth="1"/>
    <col min="6916" max="6916" width="22" style="54" customWidth="1"/>
    <col min="6917" max="6917" width="14.140625" style="54" customWidth="1"/>
    <col min="6918" max="6918" width="17.42578125" style="54" customWidth="1"/>
    <col min="6919" max="6919" width="16.28515625" style="54" customWidth="1"/>
    <col min="6920" max="6920" width="31.85546875" style="54" customWidth="1"/>
    <col min="6921" max="6921" width="35.28515625" style="54" customWidth="1"/>
    <col min="6922" max="6922" width="59.42578125" style="54" customWidth="1"/>
    <col min="6923" max="6923" width="35.7109375" style="54" customWidth="1"/>
    <col min="6924" max="6924" width="17.85546875" style="54" customWidth="1"/>
    <col min="6925" max="6925" width="29.85546875" style="54" customWidth="1"/>
    <col min="6926" max="6926" width="19.28515625" style="54" customWidth="1"/>
    <col min="6927" max="6927" width="21.85546875" style="54" customWidth="1"/>
    <col min="6928" max="7167" width="9.140625" style="54" customWidth="1"/>
    <col min="7168" max="7168" width="6.5703125" style="54"/>
    <col min="7169" max="7169" width="6.5703125" style="54" customWidth="1"/>
    <col min="7170" max="7170" width="20.7109375" style="54" customWidth="1"/>
    <col min="7171" max="7171" width="36.85546875" style="54" customWidth="1"/>
    <col min="7172" max="7172" width="22" style="54" customWidth="1"/>
    <col min="7173" max="7173" width="14.140625" style="54" customWidth="1"/>
    <col min="7174" max="7174" width="17.42578125" style="54" customWidth="1"/>
    <col min="7175" max="7175" width="16.28515625" style="54" customWidth="1"/>
    <col min="7176" max="7176" width="31.85546875" style="54" customWidth="1"/>
    <col min="7177" max="7177" width="35.28515625" style="54" customWidth="1"/>
    <col min="7178" max="7178" width="59.42578125" style="54" customWidth="1"/>
    <col min="7179" max="7179" width="35.7109375" style="54" customWidth="1"/>
    <col min="7180" max="7180" width="17.85546875" style="54" customWidth="1"/>
    <col min="7181" max="7181" width="29.85546875" style="54" customWidth="1"/>
    <col min="7182" max="7182" width="19.28515625" style="54" customWidth="1"/>
    <col min="7183" max="7183" width="21.85546875" style="54" customWidth="1"/>
    <col min="7184" max="7423" width="9.140625" style="54" customWidth="1"/>
    <col min="7424" max="7424" width="6.5703125" style="54"/>
    <col min="7425" max="7425" width="6.5703125" style="54" customWidth="1"/>
    <col min="7426" max="7426" width="20.7109375" style="54" customWidth="1"/>
    <col min="7427" max="7427" width="36.85546875" style="54" customWidth="1"/>
    <col min="7428" max="7428" width="22" style="54" customWidth="1"/>
    <col min="7429" max="7429" width="14.140625" style="54" customWidth="1"/>
    <col min="7430" max="7430" width="17.42578125" style="54" customWidth="1"/>
    <col min="7431" max="7431" width="16.28515625" style="54" customWidth="1"/>
    <col min="7432" max="7432" width="31.85546875" style="54" customWidth="1"/>
    <col min="7433" max="7433" width="35.28515625" style="54" customWidth="1"/>
    <col min="7434" max="7434" width="59.42578125" style="54" customWidth="1"/>
    <col min="7435" max="7435" width="35.7109375" style="54" customWidth="1"/>
    <col min="7436" max="7436" width="17.85546875" style="54" customWidth="1"/>
    <col min="7437" max="7437" width="29.85546875" style="54" customWidth="1"/>
    <col min="7438" max="7438" width="19.28515625" style="54" customWidth="1"/>
    <col min="7439" max="7439" width="21.85546875" style="54" customWidth="1"/>
    <col min="7440" max="7679" width="9.140625" style="54" customWidth="1"/>
    <col min="7680" max="7680" width="6.5703125" style="54"/>
    <col min="7681" max="7681" width="6.5703125" style="54" customWidth="1"/>
    <col min="7682" max="7682" width="20.7109375" style="54" customWidth="1"/>
    <col min="7683" max="7683" width="36.85546875" style="54" customWidth="1"/>
    <col min="7684" max="7684" width="22" style="54" customWidth="1"/>
    <col min="7685" max="7685" width="14.140625" style="54" customWidth="1"/>
    <col min="7686" max="7686" width="17.42578125" style="54" customWidth="1"/>
    <col min="7687" max="7687" width="16.28515625" style="54" customWidth="1"/>
    <col min="7688" max="7688" width="31.85546875" style="54" customWidth="1"/>
    <col min="7689" max="7689" width="35.28515625" style="54" customWidth="1"/>
    <col min="7690" max="7690" width="59.42578125" style="54" customWidth="1"/>
    <col min="7691" max="7691" width="35.7109375" style="54" customWidth="1"/>
    <col min="7692" max="7692" width="17.85546875" style="54" customWidth="1"/>
    <col min="7693" max="7693" width="29.85546875" style="54" customWidth="1"/>
    <col min="7694" max="7694" width="19.28515625" style="54" customWidth="1"/>
    <col min="7695" max="7695" width="21.85546875" style="54" customWidth="1"/>
    <col min="7696" max="7935" width="9.140625" style="54" customWidth="1"/>
    <col min="7936" max="7936" width="6.5703125" style="54"/>
    <col min="7937" max="7937" width="6.5703125" style="54" customWidth="1"/>
    <col min="7938" max="7938" width="20.7109375" style="54" customWidth="1"/>
    <col min="7939" max="7939" width="36.85546875" style="54" customWidth="1"/>
    <col min="7940" max="7940" width="22" style="54" customWidth="1"/>
    <col min="7941" max="7941" width="14.140625" style="54" customWidth="1"/>
    <col min="7942" max="7942" width="17.42578125" style="54" customWidth="1"/>
    <col min="7943" max="7943" width="16.28515625" style="54" customWidth="1"/>
    <col min="7944" max="7944" width="31.85546875" style="54" customWidth="1"/>
    <col min="7945" max="7945" width="35.28515625" style="54" customWidth="1"/>
    <col min="7946" max="7946" width="59.42578125" style="54" customWidth="1"/>
    <col min="7947" max="7947" width="35.7109375" style="54" customWidth="1"/>
    <col min="7948" max="7948" width="17.85546875" style="54" customWidth="1"/>
    <col min="7949" max="7949" width="29.85546875" style="54" customWidth="1"/>
    <col min="7950" max="7950" width="19.28515625" style="54" customWidth="1"/>
    <col min="7951" max="7951" width="21.85546875" style="54" customWidth="1"/>
    <col min="7952" max="8191" width="9.140625" style="54" customWidth="1"/>
    <col min="8192" max="8192" width="6.5703125" style="54"/>
    <col min="8193" max="8193" width="6.5703125" style="54" customWidth="1"/>
    <col min="8194" max="8194" width="20.7109375" style="54" customWidth="1"/>
    <col min="8195" max="8195" width="36.85546875" style="54" customWidth="1"/>
    <col min="8196" max="8196" width="22" style="54" customWidth="1"/>
    <col min="8197" max="8197" width="14.140625" style="54" customWidth="1"/>
    <col min="8198" max="8198" width="17.42578125" style="54" customWidth="1"/>
    <col min="8199" max="8199" width="16.28515625" style="54" customWidth="1"/>
    <col min="8200" max="8200" width="31.85546875" style="54" customWidth="1"/>
    <col min="8201" max="8201" width="35.28515625" style="54" customWidth="1"/>
    <col min="8202" max="8202" width="59.42578125" style="54" customWidth="1"/>
    <col min="8203" max="8203" width="35.7109375" style="54" customWidth="1"/>
    <col min="8204" max="8204" width="17.85546875" style="54" customWidth="1"/>
    <col min="8205" max="8205" width="29.85546875" style="54" customWidth="1"/>
    <col min="8206" max="8206" width="19.28515625" style="54" customWidth="1"/>
    <col min="8207" max="8207" width="21.85546875" style="54" customWidth="1"/>
    <col min="8208" max="8447" width="9.140625" style="54" customWidth="1"/>
    <col min="8448" max="8448" width="6.5703125" style="54"/>
    <col min="8449" max="8449" width="6.5703125" style="54" customWidth="1"/>
    <col min="8450" max="8450" width="20.7109375" style="54" customWidth="1"/>
    <col min="8451" max="8451" width="36.85546875" style="54" customWidth="1"/>
    <col min="8452" max="8452" width="22" style="54" customWidth="1"/>
    <col min="8453" max="8453" width="14.140625" style="54" customWidth="1"/>
    <col min="8454" max="8454" width="17.42578125" style="54" customWidth="1"/>
    <col min="8455" max="8455" width="16.28515625" style="54" customWidth="1"/>
    <col min="8456" max="8456" width="31.85546875" style="54" customWidth="1"/>
    <col min="8457" max="8457" width="35.28515625" style="54" customWidth="1"/>
    <col min="8458" max="8458" width="59.42578125" style="54" customWidth="1"/>
    <col min="8459" max="8459" width="35.7109375" style="54" customWidth="1"/>
    <col min="8460" max="8460" width="17.85546875" style="54" customWidth="1"/>
    <col min="8461" max="8461" width="29.85546875" style="54" customWidth="1"/>
    <col min="8462" max="8462" width="19.28515625" style="54" customWidth="1"/>
    <col min="8463" max="8463" width="21.85546875" style="54" customWidth="1"/>
    <col min="8464" max="8703" width="9.140625" style="54" customWidth="1"/>
    <col min="8704" max="8704" width="6.5703125" style="54"/>
    <col min="8705" max="8705" width="6.5703125" style="54" customWidth="1"/>
    <col min="8706" max="8706" width="20.7109375" style="54" customWidth="1"/>
    <col min="8707" max="8707" width="36.85546875" style="54" customWidth="1"/>
    <col min="8708" max="8708" width="22" style="54" customWidth="1"/>
    <col min="8709" max="8709" width="14.140625" style="54" customWidth="1"/>
    <col min="8710" max="8710" width="17.42578125" style="54" customWidth="1"/>
    <col min="8711" max="8711" width="16.28515625" style="54" customWidth="1"/>
    <col min="8712" max="8712" width="31.85546875" style="54" customWidth="1"/>
    <col min="8713" max="8713" width="35.28515625" style="54" customWidth="1"/>
    <col min="8714" max="8714" width="59.42578125" style="54" customWidth="1"/>
    <col min="8715" max="8715" width="35.7109375" style="54" customWidth="1"/>
    <col min="8716" max="8716" width="17.85546875" style="54" customWidth="1"/>
    <col min="8717" max="8717" width="29.85546875" style="54" customWidth="1"/>
    <col min="8718" max="8718" width="19.28515625" style="54" customWidth="1"/>
    <col min="8719" max="8719" width="21.85546875" style="54" customWidth="1"/>
    <col min="8720" max="8959" width="9.140625" style="54" customWidth="1"/>
    <col min="8960" max="8960" width="6.5703125" style="54"/>
    <col min="8961" max="8961" width="6.5703125" style="54" customWidth="1"/>
    <col min="8962" max="8962" width="20.7109375" style="54" customWidth="1"/>
    <col min="8963" max="8963" width="36.85546875" style="54" customWidth="1"/>
    <col min="8964" max="8964" width="22" style="54" customWidth="1"/>
    <col min="8965" max="8965" width="14.140625" style="54" customWidth="1"/>
    <col min="8966" max="8966" width="17.42578125" style="54" customWidth="1"/>
    <col min="8967" max="8967" width="16.28515625" style="54" customWidth="1"/>
    <col min="8968" max="8968" width="31.85546875" style="54" customWidth="1"/>
    <col min="8969" max="8969" width="35.28515625" style="54" customWidth="1"/>
    <col min="8970" max="8970" width="59.42578125" style="54" customWidth="1"/>
    <col min="8971" max="8971" width="35.7109375" style="54" customWidth="1"/>
    <col min="8972" max="8972" width="17.85546875" style="54" customWidth="1"/>
    <col min="8973" max="8973" width="29.85546875" style="54" customWidth="1"/>
    <col min="8974" max="8974" width="19.28515625" style="54" customWidth="1"/>
    <col min="8975" max="8975" width="21.85546875" style="54" customWidth="1"/>
    <col min="8976" max="9215" width="9.140625" style="54" customWidth="1"/>
    <col min="9216" max="9216" width="6.5703125" style="54"/>
    <col min="9217" max="9217" width="6.5703125" style="54" customWidth="1"/>
    <col min="9218" max="9218" width="20.7109375" style="54" customWidth="1"/>
    <col min="9219" max="9219" width="36.85546875" style="54" customWidth="1"/>
    <col min="9220" max="9220" width="22" style="54" customWidth="1"/>
    <col min="9221" max="9221" width="14.140625" style="54" customWidth="1"/>
    <col min="9222" max="9222" width="17.42578125" style="54" customWidth="1"/>
    <col min="9223" max="9223" width="16.28515625" style="54" customWidth="1"/>
    <col min="9224" max="9224" width="31.85546875" style="54" customWidth="1"/>
    <col min="9225" max="9225" width="35.28515625" style="54" customWidth="1"/>
    <col min="9226" max="9226" width="59.42578125" style="54" customWidth="1"/>
    <col min="9227" max="9227" width="35.7109375" style="54" customWidth="1"/>
    <col min="9228" max="9228" width="17.85546875" style="54" customWidth="1"/>
    <col min="9229" max="9229" width="29.85546875" style="54" customWidth="1"/>
    <col min="9230" max="9230" width="19.28515625" style="54" customWidth="1"/>
    <col min="9231" max="9231" width="21.85546875" style="54" customWidth="1"/>
    <col min="9232" max="9471" width="9.140625" style="54" customWidth="1"/>
    <col min="9472" max="9472" width="6.5703125" style="54"/>
    <col min="9473" max="9473" width="6.5703125" style="54" customWidth="1"/>
    <col min="9474" max="9474" width="20.7109375" style="54" customWidth="1"/>
    <col min="9475" max="9475" width="36.85546875" style="54" customWidth="1"/>
    <col min="9476" max="9476" width="22" style="54" customWidth="1"/>
    <col min="9477" max="9477" width="14.140625" style="54" customWidth="1"/>
    <col min="9478" max="9478" width="17.42578125" style="54" customWidth="1"/>
    <col min="9479" max="9479" width="16.28515625" style="54" customWidth="1"/>
    <col min="9480" max="9480" width="31.85546875" style="54" customWidth="1"/>
    <col min="9481" max="9481" width="35.28515625" style="54" customWidth="1"/>
    <col min="9482" max="9482" width="59.42578125" style="54" customWidth="1"/>
    <col min="9483" max="9483" width="35.7109375" style="54" customWidth="1"/>
    <col min="9484" max="9484" width="17.85546875" style="54" customWidth="1"/>
    <col min="9485" max="9485" width="29.85546875" style="54" customWidth="1"/>
    <col min="9486" max="9486" width="19.28515625" style="54" customWidth="1"/>
    <col min="9487" max="9487" width="21.85546875" style="54" customWidth="1"/>
    <col min="9488" max="9727" width="9.140625" style="54" customWidth="1"/>
    <col min="9728" max="9728" width="6.5703125" style="54"/>
    <col min="9729" max="9729" width="6.5703125" style="54" customWidth="1"/>
    <col min="9730" max="9730" width="20.7109375" style="54" customWidth="1"/>
    <col min="9731" max="9731" width="36.85546875" style="54" customWidth="1"/>
    <col min="9732" max="9732" width="22" style="54" customWidth="1"/>
    <col min="9733" max="9733" width="14.140625" style="54" customWidth="1"/>
    <col min="9734" max="9734" width="17.42578125" style="54" customWidth="1"/>
    <col min="9735" max="9735" width="16.28515625" style="54" customWidth="1"/>
    <col min="9736" max="9736" width="31.85546875" style="54" customWidth="1"/>
    <col min="9737" max="9737" width="35.28515625" style="54" customWidth="1"/>
    <col min="9738" max="9738" width="59.42578125" style="54" customWidth="1"/>
    <col min="9739" max="9739" width="35.7109375" style="54" customWidth="1"/>
    <col min="9740" max="9740" width="17.85546875" style="54" customWidth="1"/>
    <col min="9741" max="9741" width="29.85546875" style="54" customWidth="1"/>
    <col min="9742" max="9742" width="19.28515625" style="54" customWidth="1"/>
    <col min="9743" max="9743" width="21.85546875" style="54" customWidth="1"/>
    <col min="9744" max="9983" width="9.140625" style="54" customWidth="1"/>
    <col min="9984" max="9984" width="6.5703125" style="54"/>
    <col min="9985" max="9985" width="6.5703125" style="54" customWidth="1"/>
    <col min="9986" max="9986" width="20.7109375" style="54" customWidth="1"/>
    <col min="9987" max="9987" width="36.85546875" style="54" customWidth="1"/>
    <col min="9988" max="9988" width="22" style="54" customWidth="1"/>
    <col min="9989" max="9989" width="14.140625" style="54" customWidth="1"/>
    <col min="9990" max="9990" width="17.42578125" style="54" customWidth="1"/>
    <col min="9991" max="9991" width="16.28515625" style="54" customWidth="1"/>
    <col min="9992" max="9992" width="31.85546875" style="54" customWidth="1"/>
    <col min="9993" max="9993" width="35.28515625" style="54" customWidth="1"/>
    <col min="9994" max="9994" width="59.42578125" style="54" customWidth="1"/>
    <col min="9995" max="9995" width="35.7109375" style="54" customWidth="1"/>
    <col min="9996" max="9996" width="17.85546875" style="54" customWidth="1"/>
    <col min="9997" max="9997" width="29.85546875" style="54" customWidth="1"/>
    <col min="9998" max="9998" width="19.28515625" style="54" customWidth="1"/>
    <col min="9999" max="9999" width="21.85546875" style="54" customWidth="1"/>
    <col min="10000" max="10239" width="9.140625" style="54" customWidth="1"/>
    <col min="10240" max="10240" width="6.5703125" style="54"/>
    <col min="10241" max="10241" width="6.5703125" style="54" customWidth="1"/>
    <col min="10242" max="10242" width="20.7109375" style="54" customWidth="1"/>
    <col min="10243" max="10243" width="36.85546875" style="54" customWidth="1"/>
    <col min="10244" max="10244" width="22" style="54" customWidth="1"/>
    <col min="10245" max="10245" width="14.140625" style="54" customWidth="1"/>
    <col min="10246" max="10246" width="17.42578125" style="54" customWidth="1"/>
    <col min="10247" max="10247" width="16.28515625" style="54" customWidth="1"/>
    <col min="10248" max="10248" width="31.85546875" style="54" customWidth="1"/>
    <col min="10249" max="10249" width="35.28515625" style="54" customWidth="1"/>
    <col min="10250" max="10250" width="59.42578125" style="54" customWidth="1"/>
    <col min="10251" max="10251" width="35.7109375" style="54" customWidth="1"/>
    <col min="10252" max="10252" width="17.85546875" style="54" customWidth="1"/>
    <col min="10253" max="10253" width="29.85546875" style="54" customWidth="1"/>
    <col min="10254" max="10254" width="19.28515625" style="54" customWidth="1"/>
    <col min="10255" max="10255" width="21.85546875" style="54" customWidth="1"/>
    <col min="10256" max="10495" width="9.140625" style="54" customWidth="1"/>
    <col min="10496" max="10496" width="6.5703125" style="54"/>
    <col min="10497" max="10497" width="6.5703125" style="54" customWidth="1"/>
    <col min="10498" max="10498" width="20.7109375" style="54" customWidth="1"/>
    <col min="10499" max="10499" width="36.85546875" style="54" customWidth="1"/>
    <col min="10500" max="10500" width="22" style="54" customWidth="1"/>
    <col min="10501" max="10501" width="14.140625" style="54" customWidth="1"/>
    <col min="10502" max="10502" width="17.42578125" style="54" customWidth="1"/>
    <col min="10503" max="10503" width="16.28515625" style="54" customWidth="1"/>
    <col min="10504" max="10504" width="31.85546875" style="54" customWidth="1"/>
    <col min="10505" max="10505" width="35.28515625" style="54" customWidth="1"/>
    <col min="10506" max="10506" width="59.42578125" style="54" customWidth="1"/>
    <col min="10507" max="10507" width="35.7109375" style="54" customWidth="1"/>
    <col min="10508" max="10508" width="17.85546875" style="54" customWidth="1"/>
    <col min="10509" max="10509" width="29.85546875" style="54" customWidth="1"/>
    <col min="10510" max="10510" width="19.28515625" style="54" customWidth="1"/>
    <col min="10511" max="10511" width="21.85546875" style="54" customWidth="1"/>
    <col min="10512" max="10751" width="9.140625" style="54" customWidth="1"/>
    <col min="10752" max="10752" width="6.5703125" style="54"/>
    <col min="10753" max="10753" width="6.5703125" style="54" customWidth="1"/>
    <col min="10754" max="10754" width="20.7109375" style="54" customWidth="1"/>
    <col min="10755" max="10755" width="36.85546875" style="54" customWidth="1"/>
    <col min="10756" max="10756" width="22" style="54" customWidth="1"/>
    <col min="10757" max="10757" width="14.140625" style="54" customWidth="1"/>
    <col min="10758" max="10758" width="17.42578125" style="54" customWidth="1"/>
    <col min="10759" max="10759" width="16.28515625" style="54" customWidth="1"/>
    <col min="10760" max="10760" width="31.85546875" style="54" customWidth="1"/>
    <col min="10761" max="10761" width="35.28515625" style="54" customWidth="1"/>
    <col min="10762" max="10762" width="59.42578125" style="54" customWidth="1"/>
    <col min="10763" max="10763" width="35.7109375" style="54" customWidth="1"/>
    <col min="10764" max="10764" width="17.85546875" style="54" customWidth="1"/>
    <col min="10765" max="10765" width="29.85546875" style="54" customWidth="1"/>
    <col min="10766" max="10766" width="19.28515625" style="54" customWidth="1"/>
    <col min="10767" max="10767" width="21.85546875" style="54" customWidth="1"/>
    <col min="10768" max="11007" width="9.140625" style="54" customWidth="1"/>
    <col min="11008" max="11008" width="6.5703125" style="54"/>
    <col min="11009" max="11009" width="6.5703125" style="54" customWidth="1"/>
    <col min="11010" max="11010" width="20.7109375" style="54" customWidth="1"/>
    <col min="11011" max="11011" width="36.85546875" style="54" customWidth="1"/>
    <col min="11012" max="11012" width="22" style="54" customWidth="1"/>
    <col min="11013" max="11013" width="14.140625" style="54" customWidth="1"/>
    <col min="11014" max="11014" width="17.42578125" style="54" customWidth="1"/>
    <col min="11015" max="11015" width="16.28515625" style="54" customWidth="1"/>
    <col min="11016" max="11016" width="31.85546875" style="54" customWidth="1"/>
    <col min="11017" max="11017" width="35.28515625" style="54" customWidth="1"/>
    <col min="11018" max="11018" width="59.42578125" style="54" customWidth="1"/>
    <col min="11019" max="11019" width="35.7109375" style="54" customWidth="1"/>
    <col min="11020" max="11020" width="17.85546875" style="54" customWidth="1"/>
    <col min="11021" max="11021" width="29.85546875" style="54" customWidth="1"/>
    <col min="11022" max="11022" width="19.28515625" style="54" customWidth="1"/>
    <col min="11023" max="11023" width="21.85546875" style="54" customWidth="1"/>
    <col min="11024" max="11263" width="9.140625" style="54" customWidth="1"/>
    <col min="11264" max="11264" width="6.5703125" style="54"/>
    <col min="11265" max="11265" width="6.5703125" style="54" customWidth="1"/>
    <col min="11266" max="11266" width="20.7109375" style="54" customWidth="1"/>
    <col min="11267" max="11267" width="36.85546875" style="54" customWidth="1"/>
    <col min="11268" max="11268" width="22" style="54" customWidth="1"/>
    <col min="11269" max="11269" width="14.140625" style="54" customWidth="1"/>
    <col min="11270" max="11270" width="17.42578125" style="54" customWidth="1"/>
    <col min="11271" max="11271" width="16.28515625" style="54" customWidth="1"/>
    <col min="11272" max="11272" width="31.85546875" style="54" customWidth="1"/>
    <col min="11273" max="11273" width="35.28515625" style="54" customWidth="1"/>
    <col min="11274" max="11274" width="59.42578125" style="54" customWidth="1"/>
    <col min="11275" max="11275" width="35.7109375" style="54" customWidth="1"/>
    <col min="11276" max="11276" width="17.85546875" style="54" customWidth="1"/>
    <col min="11277" max="11277" width="29.85546875" style="54" customWidth="1"/>
    <col min="11278" max="11278" width="19.28515625" style="54" customWidth="1"/>
    <col min="11279" max="11279" width="21.85546875" style="54" customWidth="1"/>
    <col min="11280" max="11519" width="9.140625" style="54" customWidth="1"/>
    <col min="11520" max="11520" width="6.5703125" style="54"/>
    <col min="11521" max="11521" width="6.5703125" style="54" customWidth="1"/>
    <col min="11522" max="11522" width="20.7109375" style="54" customWidth="1"/>
    <col min="11523" max="11523" width="36.85546875" style="54" customWidth="1"/>
    <col min="11524" max="11524" width="22" style="54" customWidth="1"/>
    <col min="11525" max="11525" width="14.140625" style="54" customWidth="1"/>
    <col min="11526" max="11526" width="17.42578125" style="54" customWidth="1"/>
    <col min="11527" max="11527" width="16.28515625" style="54" customWidth="1"/>
    <col min="11528" max="11528" width="31.85546875" style="54" customWidth="1"/>
    <col min="11529" max="11529" width="35.28515625" style="54" customWidth="1"/>
    <col min="11530" max="11530" width="59.42578125" style="54" customWidth="1"/>
    <col min="11531" max="11531" width="35.7109375" style="54" customWidth="1"/>
    <col min="11532" max="11532" width="17.85546875" style="54" customWidth="1"/>
    <col min="11533" max="11533" width="29.85546875" style="54" customWidth="1"/>
    <col min="11534" max="11534" width="19.28515625" style="54" customWidth="1"/>
    <col min="11535" max="11535" width="21.85546875" style="54" customWidth="1"/>
    <col min="11536" max="11775" width="9.140625" style="54" customWidth="1"/>
    <col min="11776" max="11776" width="6.5703125" style="54"/>
    <col min="11777" max="11777" width="6.5703125" style="54" customWidth="1"/>
    <col min="11778" max="11778" width="20.7109375" style="54" customWidth="1"/>
    <col min="11779" max="11779" width="36.85546875" style="54" customWidth="1"/>
    <col min="11780" max="11780" width="22" style="54" customWidth="1"/>
    <col min="11781" max="11781" width="14.140625" style="54" customWidth="1"/>
    <col min="11782" max="11782" width="17.42578125" style="54" customWidth="1"/>
    <col min="11783" max="11783" width="16.28515625" style="54" customWidth="1"/>
    <col min="11784" max="11784" width="31.85546875" style="54" customWidth="1"/>
    <col min="11785" max="11785" width="35.28515625" style="54" customWidth="1"/>
    <col min="11786" max="11786" width="59.42578125" style="54" customWidth="1"/>
    <col min="11787" max="11787" width="35.7109375" style="54" customWidth="1"/>
    <col min="11788" max="11788" width="17.85546875" style="54" customWidth="1"/>
    <col min="11789" max="11789" width="29.85546875" style="54" customWidth="1"/>
    <col min="11790" max="11790" width="19.28515625" style="54" customWidth="1"/>
    <col min="11791" max="11791" width="21.85546875" style="54" customWidth="1"/>
    <col min="11792" max="12031" width="9.140625" style="54" customWidth="1"/>
    <col min="12032" max="12032" width="6.5703125" style="54"/>
    <col min="12033" max="12033" width="6.5703125" style="54" customWidth="1"/>
    <col min="12034" max="12034" width="20.7109375" style="54" customWidth="1"/>
    <col min="12035" max="12035" width="36.85546875" style="54" customWidth="1"/>
    <col min="12036" max="12036" width="22" style="54" customWidth="1"/>
    <col min="12037" max="12037" width="14.140625" style="54" customWidth="1"/>
    <col min="12038" max="12038" width="17.42578125" style="54" customWidth="1"/>
    <col min="12039" max="12039" width="16.28515625" style="54" customWidth="1"/>
    <col min="12040" max="12040" width="31.85546875" style="54" customWidth="1"/>
    <col min="12041" max="12041" width="35.28515625" style="54" customWidth="1"/>
    <col min="12042" max="12042" width="59.42578125" style="54" customWidth="1"/>
    <col min="12043" max="12043" width="35.7109375" style="54" customWidth="1"/>
    <col min="12044" max="12044" width="17.85546875" style="54" customWidth="1"/>
    <col min="12045" max="12045" width="29.85546875" style="54" customWidth="1"/>
    <col min="12046" max="12046" width="19.28515625" style="54" customWidth="1"/>
    <col min="12047" max="12047" width="21.85546875" style="54" customWidth="1"/>
    <col min="12048" max="12287" width="9.140625" style="54" customWidth="1"/>
    <col min="12288" max="12288" width="6.5703125" style="54"/>
    <col min="12289" max="12289" width="6.5703125" style="54" customWidth="1"/>
    <col min="12290" max="12290" width="20.7109375" style="54" customWidth="1"/>
    <col min="12291" max="12291" width="36.85546875" style="54" customWidth="1"/>
    <col min="12292" max="12292" width="22" style="54" customWidth="1"/>
    <col min="12293" max="12293" width="14.140625" style="54" customWidth="1"/>
    <col min="12294" max="12294" width="17.42578125" style="54" customWidth="1"/>
    <col min="12295" max="12295" width="16.28515625" style="54" customWidth="1"/>
    <col min="12296" max="12296" width="31.85546875" style="54" customWidth="1"/>
    <col min="12297" max="12297" width="35.28515625" style="54" customWidth="1"/>
    <col min="12298" max="12298" width="59.42578125" style="54" customWidth="1"/>
    <col min="12299" max="12299" width="35.7109375" style="54" customWidth="1"/>
    <col min="12300" max="12300" width="17.85546875" style="54" customWidth="1"/>
    <col min="12301" max="12301" width="29.85546875" style="54" customWidth="1"/>
    <col min="12302" max="12302" width="19.28515625" style="54" customWidth="1"/>
    <col min="12303" max="12303" width="21.85546875" style="54" customWidth="1"/>
    <col min="12304" max="12543" width="9.140625" style="54" customWidth="1"/>
    <col min="12544" max="12544" width="6.5703125" style="54"/>
    <col min="12545" max="12545" width="6.5703125" style="54" customWidth="1"/>
    <col min="12546" max="12546" width="20.7109375" style="54" customWidth="1"/>
    <col min="12547" max="12547" width="36.85546875" style="54" customWidth="1"/>
    <col min="12548" max="12548" width="22" style="54" customWidth="1"/>
    <col min="12549" max="12549" width="14.140625" style="54" customWidth="1"/>
    <col min="12550" max="12550" width="17.42578125" style="54" customWidth="1"/>
    <col min="12551" max="12551" width="16.28515625" style="54" customWidth="1"/>
    <col min="12552" max="12552" width="31.85546875" style="54" customWidth="1"/>
    <col min="12553" max="12553" width="35.28515625" style="54" customWidth="1"/>
    <col min="12554" max="12554" width="59.42578125" style="54" customWidth="1"/>
    <col min="12555" max="12555" width="35.7109375" style="54" customWidth="1"/>
    <col min="12556" max="12556" width="17.85546875" style="54" customWidth="1"/>
    <col min="12557" max="12557" width="29.85546875" style="54" customWidth="1"/>
    <col min="12558" max="12558" width="19.28515625" style="54" customWidth="1"/>
    <col min="12559" max="12559" width="21.85546875" style="54" customWidth="1"/>
    <col min="12560" max="12799" width="9.140625" style="54" customWidth="1"/>
    <col min="12800" max="12800" width="6.5703125" style="54"/>
    <col min="12801" max="12801" width="6.5703125" style="54" customWidth="1"/>
    <col min="12802" max="12802" width="20.7109375" style="54" customWidth="1"/>
    <col min="12803" max="12803" width="36.85546875" style="54" customWidth="1"/>
    <col min="12804" max="12804" width="22" style="54" customWidth="1"/>
    <col min="12805" max="12805" width="14.140625" style="54" customWidth="1"/>
    <col min="12806" max="12806" width="17.42578125" style="54" customWidth="1"/>
    <col min="12807" max="12807" width="16.28515625" style="54" customWidth="1"/>
    <col min="12808" max="12808" width="31.85546875" style="54" customWidth="1"/>
    <col min="12809" max="12809" width="35.28515625" style="54" customWidth="1"/>
    <col min="12810" max="12810" width="59.42578125" style="54" customWidth="1"/>
    <col min="12811" max="12811" width="35.7109375" style="54" customWidth="1"/>
    <col min="12812" max="12812" width="17.85546875" style="54" customWidth="1"/>
    <col min="12813" max="12813" width="29.85546875" style="54" customWidth="1"/>
    <col min="12814" max="12814" width="19.28515625" style="54" customWidth="1"/>
    <col min="12815" max="12815" width="21.85546875" style="54" customWidth="1"/>
    <col min="12816" max="13055" width="9.140625" style="54" customWidth="1"/>
    <col min="13056" max="13056" width="6.5703125" style="54"/>
    <col min="13057" max="13057" width="6.5703125" style="54" customWidth="1"/>
    <col min="13058" max="13058" width="20.7109375" style="54" customWidth="1"/>
    <col min="13059" max="13059" width="36.85546875" style="54" customWidth="1"/>
    <col min="13060" max="13060" width="22" style="54" customWidth="1"/>
    <col min="13061" max="13061" width="14.140625" style="54" customWidth="1"/>
    <col min="13062" max="13062" width="17.42578125" style="54" customWidth="1"/>
    <col min="13063" max="13063" width="16.28515625" style="54" customWidth="1"/>
    <col min="13064" max="13064" width="31.85546875" style="54" customWidth="1"/>
    <col min="13065" max="13065" width="35.28515625" style="54" customWidth="1"/>
    <col min="13066" max="13066" width="59.42578125" style="54" customWidth="1"/>
    <col min="13067" max="13067" width="35.7109375" style="54" customWidth="1"/>
    <col min="13068" max="13068" width="17.85546875" style="54" customWidth="1"/>
    <col min="13069" max="13069" width="29.85546875" style="54" customWidth="1"/>
    <col min="13070" max="13070" width="19.28515625" style="54" customWidth="1"/>
    <col min="13071" max="13071" width="21.85546875" style="54" customWidth="1"/>
    <col min="13072" max="13311" width="9.140625" style="54" customWidth="1"/>
    <col min="13312" max="13312" width="6.5703125" style="54"/>
    <col min="13313" max="13313" width="6.5703125" style="54" customWidth="1"/>
    <col min="13314" max="13314" width="20.7109375" style="54" customWidth="1"/>
    <col min="13315" max="13315" width="36.85546875" style="54" customWidth="1"/>
    <col min="13316" max="13316" width="22" style="54" customWidth="1"/>
    <col min="13317" max="13317" width="14.140625" style="54" customWidth="1"/>
    <col min="13318" max="13318" width="17.42578125" style="54" customWidth="1"/>
    <col min="13319" max="13319" width="16.28515625" style="54" customWidth="1"/>
    <col min="13320" max="13320" width="31.85546875" style="54" customWidth="1"/>
    <col min="13321" max="13321" width="35.28515625" style="54" customWidth="1"/>
    <col min="13322" max="13322" width="59.42578125" style="54" customWidth="1"/>
    <col min="13323" max="13323" width="35.7109375" style="54" customWidth="1"/>
    <col min="13324" max="13324" width="17.85546875" style="54" customWidth="1"/>
    <col min="13325" max="13325" width="29.85546875" style="54" customWidth="1"/>
    <col min="13326" max="13326" width="19.28515625" style="54" customWidth="1"/>
    <col min="13327" max="13327" width="21.85546875" style="54" customWidth="1"/>
    <col min="13328" max="13567" width="9.140625" style="54" customWidth="1"/>
    <col min="13568" max="13568" width="6.5703125" style="54"/>
    <col min="13569" max="13569" width="6.5703125" style="54" customWidth="1"/>
    <col min="13570" max="13570" width="20.7109375" style="54" customWidth="1"/>
    <col min="13571" max="13571" width="36.85546875" style="54" customWidth="1"/>
    <col min="13572" max="13572" width="22" style="54" customWidth="1"/>
    <col min="13573" max="13573" width="14.140625" style="54" customWidth="1"/>
    <col min="13574" max="13574" width="17.42578125" style="54" customWidth="1"/>
    <col min="13575" max="13575" width="16.28515625" style="54" customWidth="1"/>
    <col min="13576" max="13576" width="31.85546875" style="54" customWidth="1"/>
    <col min="13577" max="13577" width="35.28515625" style="54" customWidth="1"/>
    <col min="13578" max="13578" width="59.42578125" style="54" customWidth="1"/>
    <col min="13579" max="13579" width="35.7109375" style="54" customWidth="1"/>
    <col min="13580" max="13580" width="17.85546875" style="54" customWidth="1"/>
    <col min="13581" max="13581" width="29.85546875" style="54" customWidth="1"/>
    <col min="13582" max="13582" width="19.28515625" style="54" customWidth="1"/>
    <col min="13583" max="13583" width="21.85546875" style="54" customWidth="1"/>
    <col min="13584" max="13823" width="9.140625" style="54" customWidth="1"/>
    <col min="13824" max="13824" width="6.5703125" style="54"/>
    <col min="13825" max="13825" width="6.5703125" style="54" customWidth="1"/>
    <col min="13826" max="13826" width="20.7109375" style="54" customWidth="1"/>
    <col min="13827" max="13827" width="36.85546875" style="54" customWidth="1"/>
    <col min="13828" max="13828" width="22" style="54" customWidth="1"/>
    <col min="13829" max="13829" width="14.140625" style="54" customWidth="1"/>
    <col min="13830" max="13830" width="17.42578125" style="54" customWidth="1"/>
    <col min="13831" max="13831" width="16.28515625" style="54" customWidth="1"/>
    <col min="13832" max="13832" width="31.85546875" style="54" customWidth="1"/>
    <col min="13833" max="13833" width="35.28515625" style="54" customWidth="1"/>
    <col min="13834" max="13834" width="59.42578125" style="54" customWidth="1"/>
    <col min="13835" max="13835" width="35.7109375" style="54" customWidth="1"/>
    <col min="13836" max="13836" width="17.85546875" style="54" customWidth="1"/>
    <col min="13837" max="13837" width="29.85546875" style="54" customWidth="1"/>
    <col min="13838" max="13838" width="19.28515625" style="54" customWidth="1"/>
    <col min="13839" max="13839" width="21.85546875" style="54" customWidth="1"/>
    <col min="13840" max="14079" width="9.140625" style="54" customWidth="1"/>
    <col min="14080" max="14080" width="6.5703125" style="54"/>
    <col min="14081" max="14081" width="6.5703125" style="54" customWidth="1"/>
    <col min="14082" max="14082" width="20.7109375" style="54" customWidth="1"/>
    <col min="14083" max="14083" width="36.85546875" style="54" customWidth="1"/>
    <col min="14084" max="14084" width="22" style="54" customWidth="1"/>
    <col min="14085" max="14085" width="14.140625" style="54" customWidth="1"/>
    <col min="14086" max="14086" width="17.42578125" style="54" customWidth="1"/>
    <col min="14087" max="14087" width="16.28515625" style="54" customWidth="1"/>
    <col min="14088" max="14088" width="31.85546875" style="54" customWidth="1"/>
    <col min="14089" max="14089" width="35.28515625" style="54" customWidth="1"/>
    <col min="14090" max="14090" width="59.42578125" style="54" customWidth="1"/>
    <col min="14091" max="14091" width="35.7109375" style="54" customWidth="1"/>
    <col min="14092" max="14092" width="17.85546875" style="54" customWidth="1"/>
    <col min="14093" max="14093" width="29.85546875" style="54" customWidth="1"/>
    <col min="14094" max="14094" width="19.28515625" style="54" customWidth="1"/>
    <col min="14095" max="14095" width="21.85546875" style="54" customWidth="1"/>
    <col min="14096" max="14335" width="9.140625" style="54" customWidth="1"/>
    <col min="14336" max="14336" width="6.5703125" style="54"/>
    <col min="14337" max="14337" width="6.5703125" style="54" customWidth="1"/>
    <col min="14338" max="14338" width="20.7109375" style="54" customWidth="1"/>
    <col min="14339" max="14339" width="36.85546875" style="54" customWidth="1"/>
    <col min="14340" max="14340" width="22" style="54" customWidth="1"/>
    <col min="14341" max="14341" width="14.140625" style="54" customWidth="1"/>
    <col min="14342" max="14342" width="17.42578125" style="54" customWidth="1"/>
    <col min="14343" max="14343" width="16.28515625" style="54" customWidth="1"/>
    <col min="14344" max="14344" width="31.85546875" style="54" customWidth="1"/>
    <col min="14345" max="14345" width="35.28515625" style="54" customWidth="1"/>
    <col min="14346" max="14346" width="59.42578125" style="54" customWidth="1"/>
    <col min="14347" max="14347" width="35.7109375" style="54" customWidth="1"/>
    <col min="14348" max="14348" width="17.85546875" style="54" customWidth="1"/>
    <col min="14349" max="14349" width="29.85546875" style="54" customWidth="1"/>
    <col min="14350" max="14350" width="19.28515625" style="54" customWidth="1"/>
    <col min="14351" max="14351" width="21.85546875" style="54" customWidth="1"/>
    <col min="14352" max="14591" width="9.140625" style="54" customWidth="1"/>
    <col min="14592" max="14592" width="6.5703125" style="54"/>
    <col min="14593" max="14593" width="6.5703125" style="54" customWidth="1"/>
    <col min="14594" max="14594" width="20.7109375" style="54" customWidth="1"/>
    <col min="14595" max="14595" width="36.85546875" style="54" customWidth="1"/>
    <col min="14596" max="14596" width="22" style="54" customWidth="1"/>
    <col min="14597" max="14597" width="14.140625" style="54" customWidth="1"/>
    <col min="14598" max="14598" width="17.42578125" style="54" customWidth="1"/>
    <col min="14599" max="14599" width="16.28515625" style="54" customWidth="1"/>
    <col min="14600" max="14600" width="31.85546875" style="54" customWidth="1"/>
    <col min="14601" max="14601" width="35.28515625" style="54" customWidth="1"/>
    <col min="14602" max="14602" width="59.42578125" style="54" customWidth="1"/>
    <col min="14603" max="14603" width="35.7109375" style="54" customWidth="1"/>
    <col min="14604" max="14604" width="17.85546875" style="54" customWidth="1"/>
    <col min="14605" max="14605" width="29.85546875" style="54" customWidth="1"/>
    <col min="14606" max="14606" width="19.28515625" style="54" customWidth="1"/>
    <col min="14607" max="14607" width="21.85546875" style="54" customWidth="1"/>
    <col min="14608" max="14847" width="9.140625" style="54" customWidth="1"/>
    <col min="14848" max="14848" width="6.5703125" style="54"/>
    <col min="14849" max="14849" width="6.5703125" style="54" customWidth="1"/>
    <col min="14850" max="14850" width="20.7109375" style="54" customWidth="1"/>
    <col min="14851" max="14851" width="36.85546875" style="54" customWidth="1"/>
    <col min="14852" max="14852" width="22" style="54" customWidth="1"/>
    <col min="14853" max="14853" width="14.140625" style="54" customWidth="1"/>
    <col min="14854" max="14854" width="17.42578125" style="54" customWidth="1"/>
    <col min="14855" max="14855" width="16.28515625" style="54" customWidth="1"/>
    <col min="14856" max="14856" width="31.85546875" style="54" customWidth="1"/>
    <col min="14857" max="14857" width="35.28515625" style="54" customWidth="1"/>
    <col min="14858" max="14858" width="59.42578125" style="54" customWidth="1"/>
    <col min="14859" max="14859" width="35.7109375" style="54" customWidth="1"/>
    <col min="14860" max="14860" width="17.85546875" style="54" customWidth="1"/>
    <col min="14861" max="14861" width="29.85546875" style="54" customWidth="1"/>
    <col min="14862" max="14862" width="19.28515625" style="54" customWidth="1"/>
    <col min="14863" max="14863" width="21.85546875" style="54" customWidth="1"/>
    <col min="14864" max="15103" width="9.140625" style="54" customWidth="1"/>
    <col min="15104" max="15104" width="6.5703125" style="54"/>
    <col min="15105" max="15105" width="6.5703125" style="54" customWidth="1"/>
    <col min="15106" max="15106" width="20.7109375" style="54" customWidth="1"/>
    <col min="15107" max="15107" width="36.85546875" style="54" customWidth="1"/>
    <col min="15108" max="15108" width="22" style="54" customWidth="1"/>
    <col min="15109" max="15109" width="14.140625" style="54" customWidth="1"/>
    <col min="15110" max="15110" width="17.42578125" style="54" customWidth="1"/>
    <col min="15111" max="15111" width="16.28515625" style="54" customWidth="1"/>
    <col min="15112" max="15112" width="31.85546875" style="54" customWidth="1"/>
    <col min="15113" max="15113" width="35.28515625" style="54" customWidth="1"/>
    <col min="15114" max="15114" width="59.42578125" style="54" customWidth="1"/>
    <col min="15115" max="15115" width="35.7109375" style="54" customWidth="1"/>
    <col min="15116" max="15116" width="17.85546875" style="54" customWidth="1"/>
    <col min="15117" max="15117" width="29.85546875" style="54" customWidth="1"/>
    <col min="15118" max="15118" width="19.28515625" style="54" customWidth="1"/>
    <col min="15119" max="15119" width="21.85546875" style="54" customWidth="1"/>
    <col min="15120" max="15359" width="9.140625" style="54" customWidth="1"/>
    <col min="15360" max="15360" width="6.5703125" style="54"/>
    <col min="15361" max="15361" width="6.5703125" style="54" customWidth="1"/>
    <col min="15362" max="15362" width="20.7109375" style="54" customWidth="1"/>
    <col min="15363" max="15363" width="36.85546875" style="54" customWidth="1"/>
    <col min="15364" max="15364" width="22" style="54" customWidth="1"/>
    <col min="15365" max="15365" width="14.140625" style="54" customWidth="1"/>
    <col min="15366" max="15366" width="17.42578125" style="54" customWidth="1"/>
    <col min="15367" max="15367" width="16.28515625" style="54" customWidth="1"/>
    <col min="15368" max="15368" width="31.85546875" style="54" customWidth="1"/>
    <col min="15369" max="15369" width="35.28515625" style="54" customWidth="1"/>
    <col min="15370" max="15370" width="59.42578125" style="54" customWidth="1"/>
    <col min="15371" max="15371" width="35.7109375" style="54" customWidth="1"/>
    <col min="15372" max="15372" width="17.85546875" style="54" customWidth="1"/>
    <col min="15373" max="15373" width="29.85546875" style="54" customWidth="1"/>
    <col min="15374" max="15374" width="19.28515625" style="54" customWidth="1"/>
    <col min="15375" max="15375" width="21.85546875" style="54" customWidth="1"/>
    <col min="15376" max="15615" width="9.140625" style="54" customWidth="1"/>
    <col min="15616" max="15616" width="6.5703125" style="54"/>
    <col min="15617" max="15617" width="6.5703125" style="54" customWidth="1"/>
    <col min="15618" max="15618" width="20.7109375" style="54" customWidth="1"/>
    <col min="15619" max="15619" width="36.85546875" style="54" customWidth="1"/>
    <col min="15620" max="15620" width="22" style="54" customWidth="1"/>
    <col min="15621" max="15621" width="14.140625" style="54" customWidth="1"/>
    <col min="15622" max="15622" width="17.42578125" style="54" customWidth="1"/>
    <col min="15623" max="15623" width="16.28515625" style="54" customWidth="1"/>
    <col min="15624" max="15624" width="31.85546875" style="54" customWidth="1"/>
    <col min="15625" max="15625" width="35.28515625" style="54" customWidth="1"/>
    <col min="15626" max="15626" width="59.42578125" style="54" customWidth="1"/>
    <col min="15627" max="15627" width="35.7109375" style="54" customWidth="1"/>
    <col min="15628" max="15628" width="17.85546875" style="54" customWidth="1"/>
    <col min="15629" max="15629" width="29.85546875" style="54" customWidth="1"/>
    <col min="15630" max="15630" width="19.28515625" style="54" customWidth="1"/>
    <col min="15631" max="15631" width="21.85546875" style="54" customWidth="1"/>
    <col min="15632" max="15871" width="9.140625" style="54" customWidth="1"/>
    <col min="15872" max="15872" width="6.5703125" style="54"/>
    <col min="15873" max="15873" width="6.5703125" style="54" customWidth="1"/>
    <col min="15874" max="15874" width="20.7109375" style="54" customWidth="1"/>
    <col min="15875" max="15875" width="36.85546875" style="54" customWidth="1"/>
    <col min="15876" max="15876" width="22" style="54" customWidth="1"/>
    <col min="15877" max="15877" width="14.140625" style="54" customWidth="1"/>
    <col min="15878" max="15878" width="17.42578125" style="54" customWidth="1"/>
    <col min="15879" max="15879" width="16.28515625" style="54" customWidth="1"/>
    <col min="15880" max="15880" width="31.85546875" style="54" customWidth="1"/>
    <col min="15881" max="15881" width="35.28515625" style="54" customWidth="1"/>
    <col min="15882" max="15882" width="59.42578125" style="54" customWidth="1"/>
    <col min="15883" max="15883" width="35.7109375" style="54" customWidth="1"/>
    <col min="15884" max="15884" width="17.85546875" style="54" customWidth="1"/>
    <col min="15885" max="15885" width="29.85546875" style="54" customWidth="1"/>
    <col min="15886" max="15886" width="19.28515625" style="54" customWidth="1"/>
    <col min="15887" max="15887" width="21.85546875" style="54" customWidth="1"/>
    <col min="15888" max="16127" width="9.140625" style="54" customWidth="1"/>
    <col min="16128" max="16128" width="6.5703125" style="54"/>
    <col min="16129" max="16129" width="6.5703125" style="54" customWidth="1"/>
    <col min="16130" max="16130" width="20.7109375" style="54" customWidth="1"/>
    <col min="16131" max="16131" width="36.85546875" style="54" customWidth="1"/>
    <col min="16132" max="16132" width="22" style="54" customWidth="1"/>
    <col min="16133" max="16133" width="14.140625" style="54" customWidth="1"/>
    <col min="16134" max="16134" width="17.42578125" style="54" customWidth="1"/>
    <col min="16135" max="16135" width="16.28515625" style="54" customWidth="1"/>
    <col min="16136" max="16136" width="31.85546875" style="54" customWidth="1"/>
    <col min="16137" max="16137" width="35.28515625" style="54" customWidth="1"/>
    <col min="16138" max="16138" width="59.42578125" style="54" customWidth="1"/>
    <col min="16139" max="16139" width="35.7109375" style="54" customWidth="1"/>
    <col min="16140" max="16140" width="17.85546875" style="54" customWidth="1"/>
    <col min="16141" max="16141" width="29.85546875" style="54" customWidth="1"/>
    <col min="16142" max="16142" width="19.28515625" style="54" customWidth="1"/>
    <col min="16143" max="16143" width="21.85546875" style="54" customWidth="1"/>
    <col min="16144" max="16383" width="9.140625" style="54" customWidth="1"/>
    <col min="16384" max="16384" width="6.5703125" style="54"/>
  </cols>
  <sheetData>
    <row r="1" spans="1:14" s="1" customFormat="1" ht="19.5" customHeight="1" x14ac:dyDescent="0.25">
      <c r="B1" s="48"/>
      <c r="D1" s="739" t="s">
        <v>388</v>
      </c>
      <c r="E1" s="739"/>
      <c r="F1" s="739"/>
      <c r="G1" s="739"/>
      <c r="H1" s="739"/>
      <c r="I1" s="739"/>
      <c r="J1" s="739"/>
      <c r="K1" s="739"/>
      <c r="L1" s="739"/>
      <c r="M1" s="739"/>
      <c r="N1" s="739"/>
    </row>
    <row r="2" spans="1:14" s="1" customFormat="1" ht="20.100000000000001" customHeight="1" x14ac:dyDescent="0.25">
      <c r="B2" s="439"/>
      <c r="D2" s="650"/>
      <c r="E2" s="650"/>
      <c r="F2" s="650"/>
      <c r="G2" s="2"/>
      <c r="H2" s="650"/>
      <c r="I2" s="650"/>
      <c r="J2" s="650"/>
      <c r="K2" s="650"/>
      <c r="L2" s="650"/>
      <c r="M2" s="650"/>
      <c r="N2" s="650"/>
    </row>
    <row r="3" spans="1:14" s="1" customFormat="1" ht="20.100000000000001" customHeight="1" x14ac:dyDescent="0.25">
      <c r="B3" s="48"/>
      <c r="D3" s="739" t="s">
        <v>426</v>
      </c>
      <c r="E3" s="739"/>
      <c r="F3" s="739"/>
      <c r="G3" s="739"/>
      <c r="H3" s="739"/>
      <c r="I3" s="739"/>
      <c r="J3" s="739"/>
      <c r="K3" s="739"/>
      <c r="L3" s="739"/>
      <c r="M3" s="739"/>
      <c r="N3" s="739"/>
    </row>
    <row r="4" spans="1:14" s="1" customFormat="1" ht="20.100000000000001" customHeight="1" x14ac:dyDescent="0.25">
      <c r="B4" s="48"/>
      <c r="D4" s="641"/>
      <c r="E4" s="641"/>
      <c r="F4" s="641"/>
      <c r="G4" s="3"/>
      <c r="H4" s="641"/>
      <c r="I4" s="641"/>
      <c r="J4" s="641"/>
      <c r="K4" s="641"/>
      <c r="L4" s="641"/>
      <c r="M4" s="641"/>
      <c r="N4" s="641"/>
    </row>
    <row r="5" spans="1:14" s="1" customFormat="1" ht="33" customHeight="1" x14ac:dyDescent="0.25">
      <c r="A5" s="725" t="s">
        <v>24</v>
      </c>
      <c r="B5" s="772" t="s">
        <v>25</v>
      </c>
      <c r="C5" s="725" t="s">
        <v>26</v>
      </c>
      <c r="D5" s="725" t="s">
        <v>27</v>
      </c>
      <c r="E5" s="725" t="s">
        <v>28</v>
      </c>
      <c r="F5" s="728" t="s">
        <v>29</v>
      </c>
      <c r="G5" s="725" t="s">
        <v>30</v>
      </c>
      <c r="H5" s="725" t="s">
        <v>31</v>
      </c>
      <c r="I5" s="725" t="s">
        <v>32</v>
      </c>
      <c r="J5" s="740" t="s">
        <v>33</v>
      </c>
      <c r="K5" s="740" t="s">
        <v>34</v>
      </c>
      <c r="L5" s="727" t="s">
        <v>35</v>
      </c>
      <c r="M5" s="727"/>
    </row>
    <row r="6" spans="1:14" s="1" customFormat="1" ht="28.5" customHeight="1" x14ac:dyDescent="0.25">
      <c r="A6" s="726"/>
      <c r="B6" s="773"/>
      <c r="C6" s="726"/>
      <c r="D6" s="726"/>
      <c r="E6" s="726"/>
      <c r="F6" s="729"/>
      <c r="G6" s="726"/>
      <c r="H6" s="726"/>
      <c r="I6" s="726"/>
      <c r="J6" s="741"/>
      <c r="K6" s="741"/>
      <c r="L6" s="647" t="s">
        <v>36</v>
      </c>
      <c r="M6" s="647" t="s">
        <v>37</v>
      </c>
    </row>
    <row r="7" spans="1:14" s="14" customFormat="1" ht="24" customHeight="1" x14ac:dyDescent="0.35">
      <c r="A7" s="4">
        <v>1</v>
      </c>
      <c r="B7" s="5" t="s">
        <v>1823</v>
      </c>
      <c r="C7" s="6" t="s">
        <v>1780</v>
      </c>
      <c r="D7" s="7" t="s">
        <v>154</v>
      </c>
      <c r="E7" s="8" t="s">
        <v>90</v>
      </c>
      <c r="F7" s="9">
        <v>35970</v>
      </c>
      <c r="G7" s="10">
        <v>10</v>
      </c>
      <c r="H7" s="11"/>
      <c r="I7" s="315" t="s">
        <v>1824</v>
      </c>
      <c r="J7" s="12" t="s">
        <v>1825</v>
      </c>
      <c r="K7" s="13" t="s">
        <v>1826</v>
      </c>
      <c r="L7" s="13">
        <v>462715</v>
      </c>
      <c r="M7" s="13">
        <v>93097363</v>
      </c>
    </row>
    <row r="8" spans="1:14" s="14" customFormat="1" ht="24" customHeight="1" x14ac:dyDescent="0.35">
      <c r="A8" s="4">
        <v>2</v>
      </c>
      <c r="B8" s="15">
        <v>41453</v>
      </c>
      <c r="C8" s="12" t="s">
        <v>1827</v>
      </c>
      <c r="D8" s="7" t="s">
        <v>556</v>
      </c>
      <c r="E8" s="8" t="s">
        <v>1518</v>
      </c>
      <c r="F8" s="15">
        <v>36433</v>
      </c>
      <c r="G8" s="10">
        <v>10</v>
      </c>
      <c r="H8" s="11"/>
      <c r="I8" s="17" t="s">
        <v>1828</v>
      </c>
      <c r="J8" s="16" t="s">
        <v>1829</v>
      </c>
      <c r="K8" s="17" t="s">
        <v>1830</v>
      </c>
      <c r="L8" s="17">
        <v>742848</v>
      </c>
      <c r="M8" s="17">
        <v>94190606</v>
      </c>
    </row>
    <row r="9" spans="1:14" s="14" customFormat="1" ht="24" customHeight="1" x14ac:dyDescent="0.35">
      <c r="A9" s="4">
        <v>3</v>
      </c>
      <c r="B9" s="18">
        <v>41457</v>
      </c>
      <c r="C9" s="6" t="s">
        <v>297</v>
      </c>
      <c r="D9" s="8" t="s">
        <v>1831</v>
      </c>
      <c r="E9" s="8" t="s">
        <v>1832</v>
      </c>
      <c r="F9" s="9">
        <v>36022</v>
      </c>
      <c r="G9" s="10">
        <v>10</v>
      </c>
      <c r="H9" s="11"/>
      <c r="I9" s="315" t="s">
        <v>1833</v>
      </c>
      <c r="J9" s="12" t="s">
        <v>1834</v>
      </c>
      <c r="K9" s="13" t="s">
        <v>1835</v>
      </c>
      <c r="L9" s="13">
        <v>733979</v>
      </c>
      <c r="M9" s="13">
        <v>93197713</v>
      </c>
    </row>
    <row r="10" spans="1:14" s="1" customFormat="1" ht="28.5" customHeight="1" x14ac:dyDescent="0.35">
      <c r="A10" s="797">
        <v>4</v>
      </c>
      <c r="B10" s="19">
        <v>41458</v>
      </c>
      <c r="C10" s="20" t="s">
        <v>1836</v>
      </c>
      <c r="D10" s="7" t="s">
        <v>471</v>
      </c>
      <c r="E10" s="8" t="s">
        <v>149</v>
      </c>
      <c r="F10" s="21">
        <v>35556</v>
      </c>
      <c r="G10" s="10">
        <v>12</v>
      </c>
      <c r="H10" s="11"/>
      <c r="I10" s="240" t="s">
        <v>1837</v>
      </c>
      <c r="J10" s="23" t="s">
        <v>1838</v>
      </c>
      <c r="K10" s="24" t="s">
        <v>1839</v>
      </c>
      <c r="L10" s="25" t="s">
        <v>1840</v>
      </c>
      <c r="M10" s="20">
        <v>91713459</v>
      </c>
    </row>
    <row r="11" spans="1:14" s="14" customFormat="1" ht="24" customHeight="1" x14ac:dyDescent="0.35">
      <c r="A11" s="797">
        <v>5</v>
      </c>
      <c r="B11" s="26">
        <v>41458</v>
      </c>
      <c r="C11" s="27" t="s">
        <v>1841</v>
      </c>
      <c r="D11" s="7" t="s">
        <v>485</v>
      </c>
      <c r="E11" s="8" t="s">
        <v>160</v>
      </c>
      <c r="F11" s="26">
        <v>35969</v>
      </c>
      <c r="G11" s="10">
        <v>10</v>
      </c>
      <c r="H11" s="11"/>
      <c r="I11" s="31" t="s">
        <v>1833</v>
      </c>
      <c r="J11" s="16" t="s">
        <v>1842</v>
      </c>
      <c r="K11" s="20" t="s">
        <v>1843</v>
      </c>
      <c r="L11" s="20">
        <v>729953</v>
      </c>
      <c r="M11" s="20">
        <v>91309381</v>
      </c>
    </row>
    <row r="12" spans="1:14" s="30" customFormat="1" ht="24" customHeight="1" x14ac:dyDescent="0.35">
      <c r="A12" s="797">
        <v>6</v>
      </c>
      <c r="B12" s="26">
        <v>41458</v>
      </c>
      <c r="C12" s="27" t="s">
        <v>501</v>
      </c>
      <c r="D12" s="28" t="s">
        <v>295</v>
      </c>
      <c r="E12" s="29" t="s">
        <v>202</v>
      </c>
      <c r="F12" s="26">
        <v>36184</v>
      </c>
      <c r="G12" s="10">
        <v>10</v>
      </c>
      <c r="H12" s="11"/>
      <c r="I12" s="31" t="s">
        <v>1844</v>
      </c>
      <c r="J12" s="27" t="s">
        <v>1845</v>
      </c>
      <c r="K12" s="20" t="s">
        <v>1846</v>
      </c>
      <c r="L12" s="20">
        <v>481034</v>
      </c>
      <c r="M12" s="20">
        <v>94483735</v>
      </c>
    </row>
    <row r="13" spans="1:14" s="14" customFormat="1" ht="24" customHeight="1" x14ac:dyDescent="0.35">
      <c r="A13" s="797">
        <v>7</v>
      </c>
      <c r="B13" s="26">
        <v>41458</v>
      </c>
      <c r="C13" s="27" t="s">
        <v>1847</v>
      </c>
      <c r="D13" s="7" t="s">
        <v>48</v>
      </c>
      <c r="E13" s="8" t="s">
        <v>40</v>
      </c>
      <c r="F13" s="26">
        <v>36665</v>
      </c>
      <c r="G13" s="10">
        <v>10</v>
      </c>
      <c r="H13" s="11"/>
      <c r="I13" s="31" t="s">
        <v>1848</v>
      </c>
      <c r="J13" s="16" t="s">
        <v>1842</v>
      </c>
      <c r="K13" s="20" t="s">
        <v>1849</v>
      </c>
      <c r="L13" s="20">
        <v>732473</v>
      </c>
      <c r="M13" s="20">
        <v>77245006</v>
      </c>
    </row>
    <row r="14" spans="1:14" s="14" customFormat="1" ht="24" customHeight="1" x14ac:dyDescent="0.35">
      <c r="A14" s="797">
        <v>8</v>
      </c>
      <c r="B14" s="26">
        <v>41458</v>
      </c>
      <c r="C14" s="27" t="s">
        <v>1850</v>
      </c>
      <c r="D14" s="8" t="s">
        <v>583</v>
      </c>
      <c r="E14" s="8" t="s">
        <v>62</v>
      </c>
      <c r="F14" s="31" t="s">
        <v>1851</v>
      </c>
      <c r="G14" s="10">
        <v>10</v>
      </c>
      <c r="H14" s="11"/>
      <c r="I14" s="5" t="s">
        <v>384</v>
      </c>
      <c r="J14" s="16" t="s">
        <v>1829</v>
      </c>
      <c r="K14" s="20" t="s">
        <v>1852</v>
      </c>
      <c r="L14" s="20">
        <v>457695</v>
      </c>
      <c r="M14" s="20">
        <v>93388842</v>
      </c>
    </row>
    <row r="15" spans="1:14" s="14" customFormat="1" ht="24" customHeight="1" x14ac:dyDescent="0.35">
      <c r="A15" s="797">
        <v>9</v>
      </c>
      <c r="B15" s="26">
        <v>41459</v>
      </c>
      <c r="C15" s="27" t="s">
        <v>1853</v>
      </c>
      <c r="D15" s="8" t="s">
        <v>923</v>
      </c>
      <c r="E15" s="8" t="s">
        <v>824</v>
      </c>
      <c r="F15" s="26">
        <v>36212</v>
      </c>
      <c r="G15" s="10">
        <v>10</v>
      </c>
      <c r="H15" s="11"/>
      <c r="I15" s="5" t="s">
        <v>384</v>
      </c>
      <c r="J15" s="16" t="s">
        <v>1829</v>
      </c>
      <c r="K15" s="20" t="s">
        <v>1854</v>
      </c>
      <c r="L15" s="20">
        <v>740622</v>
      </c>
      <c r="M15" s="20">
        <v>91783568</v>
      </c>
    </row>
    <row r="16" spans="1:14" s="14" customFormat="1" ht="24" customHeight="1" x14ac:dyDescent="0.35">
      <c r="A16" s="797">
        <v>10</v>
      </c>
      <c r="B16" s="26">
        <v>41459</v>
      </c>
      <c r="C16" s="27" t="s">
        <v>1855</v>
      </c>
      <c r="D16" s="8" t="s">
        <v>1856</v>
      </c>
      <c r="E16" s="8" t="s">
        <v>1857</v>
      </c>
      <c r="F16" s="9">
        <v>36283</v>
      </c>
      <c r="G16" s="10">
        <v>10</v>
      </c>
      <c r="H16" s="11"/>
      <c r="I16" s="5" t="s">
        <v>384</v>
      </c>
      <c r="J16" s="16" t="s">
        <v>1829</v>
      </c>
      <c r="K16" s="20" t="s">
        <v>1858</v>
      </c>
      <c r="L16" s="20">
        <v>344091</v>
      </c>
      <c r="M16" s="20">
        <v>93372116</v>
      </c>
    </row>
    <row r="17" spans="1:256" s="14" customFormat="1" ht="24" customHeight="1" x14ac:dyDescent="0.35">
      <c r="A17" s="797">
        <v>11</v>
      </c>
      <c r="B17" s="26">
        <v>41459</v>
      </c>
      <c r="C17" s="27" t="s">
        <v>1859</v>
      </c>
      <c r="D17" s="8" t="s">
        <v>884</v>
      </c>
      <c r="E17" s="8" t="s">
        <v>323</v>
      </c>
      <c r="F17" s="26">
        <v>36342</v>
      </c>
      <c r="G17" s="10">
        <v>10</v>
      </c>
      <c r="H17" s="11"/>
      <c r="I17" s="5" t="s">
        <v>384</v>
      </c>
      <c r="J17" s="16" t="s">
        <v>1829</v>
      </c>
      <c r="K17" s="20" t="s">
        <v>1860</v>
      </c>
      <c r="L17" s="20">
        <v>481889</v>
      </c>
      <c r="M17" s="20">
        <v>91778788</v>
      </c>
    </row>
    <row r="18" spans="1:256" s="14" customFormat="1" ht="24" customHeight="1" x14ac:dyDescent="0.35">
      <c r="A18" s="797">
        <v>12</v>
      </c>
      <c r="B18" s="26">
        <v>41459</v>
      </c>
      <c r="C18" s="27" t="s">
        <v>1861</v>
      </c>
      <c r="D18" s="8" t="s">
        <v>48</v>
      </c>
      <c r="E18" s="8" t="s">
        <v>225</v>
      </c>
      <c r="F18" s="26">
        <v>35940</v>
      </c>
      <c r="G18" s="10">
        <v>10</v>
      </c>
      <c r="H18" s="11"/>
      <c r="I18" s="315" t="s">
        <v>1833</v>
      </c>
      <c r="J18" s="16" t="s">
        <v>1842</v>
      </c>
      <c r="K18" s="20" t="s">
        <v>1862</v>
      </c>
      <c r="L18" s="20">
        <v>737484</v>
      </c>
      <c r="M18" s="20">
        <v>94426702</v>
      </c>
    </row>
    <row r="19" spans="1:256" s="14" customFormat="1" ht="24" customHeight="1" x14ac:dyDescent="0.35">
      <c r="A19" s="797">
        <v>13</v>
      </c>
      <c r="B19" s="26">
        <v>41465</v>
      </c>
      <c r="C19" s="27" t="s">
        <v>1863</v>
      </c>
      <c r="D19" s="8" t="s">
        <v>1864</v>
      </c>
      <c r="E19" s="8" t="s">
        <v>84</v>
      </c>
      <c r="F19" s="26">
        <v>36066</v>
      </c>
      <c r="G19" s="10">
        <v>10</v>
      </c>
      <c r="H19" s="11"/>
      <c r="I19" s="31" t="s">
        <v>1865</v>
      </c>
      <c r="J19" s="16" t="s">
        <v>1842</v>
      </c>
      <c r="K19" s="20" t="s">
        <v>1866</v>
      </c>
      <c r="L19" s="20">
        <v>748789</v>
      </c>
      <c r="M19" s="20">
        <v>93748789</v>
      </c>
    </row>
    <row r="20" spans="1:256" s="14" customFormat="1" ht="24" customHeight="1" x14ac:dyDescent="0.35">
      <c r="A20" s="797">
        <v>14</v>
      </c>
      <c r="B20" s="26">
        <v>41465</v>
      </c>
      <c r="C20" s="27" t="s">
        <v>950</v>
      </c>
      <c r="D20" s="32" t="s">
        <v>756</v>
      </c>
      <c r="E20" s="32" t="s">
        <v>1867</v>
      </c>
      <c r="F20" s="26">
        <v>36390</v>
      </c>
      <c r="G20" s="10">
        <v>10</v>
      </c>
      <c r="H20" s="33"/>
      <c r="I20" s="31" t="s">
        <v>1868</v>
      </c>
      <c r="J20" s="16" t="s">
        <v>1869</v>
      </c>
      <c r="K20" s="20" t="s">
        <v>1870</v>
      </c>
      <c r="L20" s="20">
        <v>226184</v>
      </c>
      <c r="M20" s="20">
        <v>93237983</v>
      </c>
    </row>
    <row r="21" spans="1:256" s="14" customFormat="1" ht="24" customHeight="1" x14ac:dyDescent="0.35">
      <c r="A21" s="797">
        <v>15</v>
      </c>
      <c r="B21" s="5" t="s">
        <v>1871</v>
      </c>
      <c r="C21" s="5" t="s">
        <v>1872</v>
      </c>
      <c r="D21" s="32" t="s">
        <v>48</v>
      </c>
      <c r="E21" s="32" t="s">
        <v>68</v>
      </c>
      <c r="F21" s="26" t="s">
        <v>1873</v>
      </c>
      <c r="G21" s="10">
        <v>10</v>
      </c>
      <c r="H21" s="33"/>
      <c r="I21" s="31" t="s">
        <v>1868</v>
      </c>
      <c r="J21" s="5" t="s">
        <v>1874</v>
      </c>
      <c r="K21" s="5" t="s">
        <v>1875</v>
      </c>
      <c r="L21" s="5" t="s">
        <v>1876</v>
      </c>
      <c r="M21" s="16">
        <v>91319473</v>
      </c>
    </row>
    <row r="22" spans="1:256" s="14" customFormat="1" ht="24" customHeight="1" x14ac:dyDescent="0.35">
      <c r="A22" s="797">
        <v>16</v>
      </c>
      <c r="B22" s="5" t="s">
        <v>1877</v>
      </c>
      <c r="C22" s="5" t="s">
        <v>1878</v>
      </c>
      <c r="D22" s="32" t="s">
        <v>48</v>
      </c>
      <c r="E22" s="32" t="s">
        <v>108</v>
      </c>
      <c r="F22" s="5" t="s">
        <v>1879</v>
      </c>
      <c r="G22" s="10">
        <v>10</v>
      </c>
      <c r="H22" s="33"/>
      <c r="I22" s="5" t="s">
        <v>384</v>
      </c>
      <c r="J22" s="16" t="s">
        <v>1829</v>
      </c>
      <c r="K22" s="5" t="s">
        <v>1880</v>
      </c>
      <c r="L22" s="34">
        <v>734249</v>
      </c>
      <c r="M22" s="20">
        <v>55599100</v>
      </c>
    </row>
    <row r="23" spans="1:256" s="30" customFormat="1" ht="24" customHeight="1" x14ac:dyDescent="0.35">
      <c r="A23" s="797">
        <v>17</v>
      </c>
      <c r="B23" s="5" t="s">
        <v>1877</v>
      </c>
      <c r="C23" s="5" t="s">
        <v>1881</v>
      </c>
      <c r="D23" s="32" t="s">
        <v>1048</v>
      </c>
      <c r="E23" s="32" t="s">
        <v>246</v>
      </c>
      <c r="F23" s="26" t="s">
        <v>1882</v>
      </c>
      <c r="G23" s="10">
        <v>10</v>
      </c>
      <c r="H23" s="33"/>
      <c r="I23" s="5" t="s">
        <v>1883</v>
      </c>
      <c r="J23" s="16" t="s">
        <v>1842</v>
      </c>
      <c r="K23" s="5" t="s">
        <v>1884</v>
      </c>
      <c r="L23" s="16" t="s">
        <v>1885</v>
      </c>
      <c r="M23" s="16" t="s">
        <v>1886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s="30" customFormat="1" ht="24" customHeight="1" x14ac:dyDescent="0.35">
      <c r="A24" s="797">
        <v>18</v>
      </c>
      <c r="B24" s="5" t="s">
        <v>1877</v>
      </c>
      <c r="C24" s="5" t="s">
        <v>1836</v>
      </c>
      <c r="D24" s="32" t="s">
        <v>366</v>
      </c>
      <c r="E24" s="32" t="s">
        <v>40</v>
      </c>
      <c r="F24" s="26" t="s">
        <v>1887</v>
      </c>
      <c r="G24" s="10">
        <v>10</v>
      </c>
      <c r="H24" s="33"/>
      <c r="I24" s="5" t="s">
        <v>405</v>
      </c>
      <c r="J24" s="16" t="s">
        <v>1829</v>
      </c>
      <c r="K24" s="35" t="s">
        <v>1888</v>
      </c>
      <c r="L24" s="16">
        <v>735870</v>
      </c>
      <c r="M24" s="16">
        <v>94512409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</row>
    <row r="25" spans="1:256" s="30" customFormat="1" ht="24" customHeight="1" x14ac:dyDescent="0.35">
      <c r="A25" s="797">
        <v>19</v>
      </c>
      <c r="B25" s="5" t="s">
        <v>1877</v>
      </c>
      <c r="C25" s="5" t="s">
        <v>1889</v>
      </c>
      <c r="D25" s="32" t="s">
        <v>48</v>
      </c>
      <c r="E25" s="32" t="s">
        <v>1890</v>
      </c>
      <c r="F25" s="26">
        <v>36019</v>
      </c>
      <c r="G25" s="10">
        <v>10</v>
      </c>
      <c r="H25" s="33"/>
      <c r="I25" s="31" t="s">
        <v>1868</v>
      </c>
      <c r="J25" s="5" t="s">
        <v>1891</v>
      </c>
      <c r="K25" s="36" t="s">
        <v>1892</v>
      </c>
      <c r="L25" s="16"/>
      <c r="M25" s="16">
        <v>77468818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</row>
    <row r="26" spans="1:256" s="30" customFormat="1" ht="24" customHeight="1" x14ac:dyDescent="0.35">
      <c r="A26" s="797">
        <v>20</v>
      </c>
      <c r="B26" s="5" t="s">
        <v>1893</v>
      </c>
      <c r="C26" s="5" t="s">
        <v>1894</v>
      </c>
      <c r="D26" s="32" t="s">
        <v>315</v>
      </c>
      <c r="E26" s="32" t="s">
        <v>90</v>
      </c>
      <c r="F26" s="5" t="s">
        <v>1895</v>
      </c>
      <c r="G26" s="10">
        <v>10</v>
      </c>
      <c r="H26" s="33"/>
      <c r="I26" s="5" t="s">
        <v>1896</v>
      </c>
      <c r="J26" s="16" t="s">
        <v>1829</v>
      </c>
      <c r="K26" s="5" t="s">
        <v>1897</v>
      </c>
      <c r="L26" s="5" t="s">
        <v>1898</v>
      </c>
      <c r="M26" s="5" t="s">
        <v>1899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</row>
    <row r="27" spans="1:256" s="30" customFormat="1" ht="24" customHeight="1" x14ac:dyDescent="0.35">
      <c r="A27" s="797">
        <v>21</v>
      </c>
      <c r="B27" s="5" t="s">
        <v>1900</v>
      </c>
      <c r="C27" s="5" t="s">
        <v>1780</v>
      </c>
      <c r="D27" s="32" t="s">
        <v>1901</v>
      </c>
      <c r="E27" s="32" t="s">
        <v>90</v>
      </c>
      <c r="F27" s="5" t="s">
        <v>1902</v>
      </c>
      <c r="G27" s="10">
        <v>10</v>
      </c>
      <c r="H27" s="33"/>
      <c r="I27" s="5" t="s">
        <v>1264</v>
      </c>
      <c r="J27" s="5" t="s">
        <v>1903</v>
      </c>
      <c r="K27" s="5" t="s">
        <v>1904</v>
      </c>
      <c r="L27" s="5" t="s">
        <v>1905</v>
      </c>
      <c r="M27" s="35">
        <v>91451321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s="30" customFormat="1" ht="24" customHeight="1" x14ac:dyDescent="0.35">
      <c r="A28" s="797">
        <v>22</v>
      </c>
      <c r="B28" s="5" t="s">
        <v>1906</v>
      </c>
      <c r="C28" s="5" t="s">
        <v>1468</v>
      </c>
      <c r="D28" s="32" t="s">
        <v>67</v>
      </c>
      <c r="E28" s="32" t="s">
        <v>791</v>
      </c>
      <c r="F28" s="5" t="s">
        <v>1907</v>
      </c>
      <c r="G28" s="10">
        <v>10</v>
      </c>
      <c r="H28" s="33"/>
      <c r="I28" s="5" t="s">
        <v>1908</v>
      </c>
      <c r="J28" s="5" t="s">
        <v>1909</v>
      </c>
      <c r="K28" s="5" t="s">
        <v>1910</v>
      </c>
      <c r="L28" s="5" t="s">
        <v>1911</v>
      </c>
      <c r="M28" s="5" t="s">
        <v>1912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30" customFormat="1" ht="24" customHeight="1" x14ac:dyDescent="0.35">
      <c r="A29" s="797">
        <v>23</v>
      </c>
      <c r="B29" s="5" t="s">
        <v>1913</v>
      </c>
      <c r="C29" s="5" t="s">
        <v>1914</v>
      </c>
      <c r="D29" s="32" t="s">
        <v>1915</v>
      </c>
      <c r="E29" s="32" t="s">
        <v>90</v>
      </c>
      <c r="F29" s="5" t="s">
        <v>1916</v>
      </c>
      <c r="G29" s="10">
        <v>10</v>
      </c>
      <c r="H29" s="33"/>
      <c r="I29" s="5" t="s">
        <v>1917</v>
      </c>
      <c r="J29" s="5" t="s">
        <v>1918</v>
      </c>
      <c r="K29" s="5" t="s">
        <v>1919</v>
      </c>
      <c r="L29" s="35">
        <v>326253</v>
      </c>
      <c r="M29" s="36">
        <v>99376567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</row>
    <row r="30" spans="1:256" s="30" customFormat="1" ht="24" customHeight="1" x14ac:dyDescent="0.35">
      <c r="A30" s="797">
        <v>24</v>
      </c>
      <c r="B30" s="37">
        <v>41473</v>
      </c>
      <c r="C30" s="5" t="s">
        <v>1920</v>
      </c>
      <c r="D30" s="32" t="s">
        <v>1921</v>
      </c>
      <c r="E30" s="32" t="s">
        <v>1399</v>
      </c>
      <c r="F30" s="5" t="s">
        <v>1922</v>
      </c>
      <c r="G30" s="10">
        <v>10</v>
      </c>
      <c r="H30" s="33"/>
      <c r="I30" s="5" t="s">
        <v>1923</v>
      </c>
      <c r="J30" s="5" t="s">
        <v>1924</v>
      </c>
      <c r="K30" s="5" t="s">
        <v>1925</v>
      </c>
      <c r="L30" s="35">
        <v>723321</v>
      </c>
      <c r="M30" s="35">
        <v>93258596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30" customFormat="1" ht="24" customHeight="1" x14ac:dyDescent="0.35">
      <c r="A31" s="797">
        <v>25</v>
      </c>
      <c r="B31" s="5" t="s">
        <v>1926</v>
      </c>
      <c r="C31" s="5" t="s">
        <v>1927</v>
      </c>
      <c r="D31" s="32" t="s">
        <v>1928</v>
      </c>
      <c r="E31" s="32" t="s">
        <v>1929</v>
      </c>
      <c r="F31" s="5" t="s">
        <v>1930</v>
      </c>
      <c r="G31" s="10">
        <v>10</v>
      </c>
      <c r="H31" s="33"/>
      <c r="I31" s="5" t="s">
        <v>384</v>
      </c>
      <c r="J31" s="5" t="s">
        <v>1931</v>
      </c>
      <c r="K31" s="5" t="s">
        <v>1932</v>
      </c>
      <c r="L31" s="5" t="s">
        <v>1933</v>
      </c>
      <c r="M31" s="5" t="s">
        <v>1934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</row>
    <row r="32" spans="1:256" s="30" customFormat="1" ht="24" customHeight="1" x14ac:dyDescent="0.35">
      <c r="A32" s="797">
        <v>26</v>
      </c>
      <c r="B32" s="5" t="s">
        <v>1935</v>
      </c>
      <c r="C32" s="5" t="s">
        <v>1936</v>
      </c>
      <c r="D32" s="32" t="s">
        <v>761</v>
      </c>
      <c r="E32" s="32" t="s">
        <v>1929</v>
      </c>
      <c r="F32" s="5" t="s">
        <v>1937</v>
      </c>
      <c r="G32" s="10">
        <v>10</v>
      </c>
      <c r="H32" s="33"/>
      <c r="I32" s="5" t="s">
        <v>384</v>
      </c>
      <c r="J32" s="16" t="s">
        <v>1829</v>
      </c>
      <c r="K32" s="35" t="s">
        <v>1938</v>
      </c>
      <c r="L32" s="5"/>
      <c r="M32" s="5" t="s">
        <v>1939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</row>
    <row r="33" spans="1:256" s="30" customFormat="1" ht="24" customHeight="1" x14ac:dyDescent="0.35">
      <c r="A33" s="797">
        <v>27</v>
      </c>
      <c r="B33" s="5" t="s">
        <v>1940</v>
      </c>
      <c r="C33" s="5" t="s">
        <v>1941</v>
      </c>
      <c r="D33" s="32" t="s">
        <v>315</v>
      </c>
      <c r="E33" s="32" t="s">
        <v>1526</v>
      </c>
      <c r="F33" s="5" t="s">
        <v>1942</v>
      </c>
      <c r="G33" s="10">
        <v>10</v>
      </c>
      <c r="H33" s="33"/>
      <c r="I33" s="5" t="s">
        <v>1943</v>
      </c>
      <c r="J33" s="5" t="s">
        <v>1944</v>
      </c>
      <c r="K33" s="5" t="s">
        <v>1945</v>
      </c>
      <c r="L33" s="5" t="s">
        <v>1946</v>
      </c>
      <c r="M33" s="5" t="s">
        <v>1947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</row>
    <row r="34" spans="1:256" s="30" customFormat="1" ht="24" customHeight="1" x14ac:dyDescent="0.35">
      <c r="A34" s="797">
        <v>28</v>
      </c>
      <c r="B34" s="5" t="s">
        <v>1948</v>
      </c>
      <c r="C34" s="5" t="s">
        <v>1949</v>
      </c>
      <c r="D34" s="32" t="s">
        <v>1950</v>
      </c>
      <c r="E34" s="32" t="s">
        <v>1198</v>
      </c>
      <c r="F34" s="5" t="s">
        <v>1930</v>
      </c>
      <c r="G34" s="10">
        <v>10</v>
      </c>
      <c r="H34" s="33"/>
      <c r="I34" s="5" t="s">
        <v>1951</v>
      </c>
      <c r="J34" s="5" t="s">
        <v>1952</v>
      </c>
      <c r="K34" s="5" t="s">
        <v>1953</v>
      </c>
      <c r="L34" s="5" t="s">
        <v>1954</v>
      </c>
      <c r="M34" s="5" t="s">
        <v>1955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35" spans="1:256" s="30" customFormat="1" ht="24" customHeight="1" x14ac:dyDescent="0.35">
      <c r="A35" s="797">
        <v>29</v>
      </c>
      <c r="B35" s="5" t="s">
        <v>1956</v>
      </c>
      <c r="C35" s="5" t="s">
        <v>1957</v>
      </c>
      <c r="D35" s="32" t="s">
        <v>680</v>
      </c>
      <c r="E35" s="32" t="s">
        <v>1958</v>
      </c>
      <c r="F35" s="5" t="s">
        <v>1959</v>
      </c>
      <c r="G35" s="10">
        <v>10</v>
      </c>
      <c r="H35" s="33"/>
      <c r="I35" s="5" t="s">
        <v>1960</v>
      </c>
      <c r="J35" s="5" t="s">
        <v>1961</v>
      </c>
      <c r="K35" s="5" t="s">
        <v>1962</v>
      </c>
      <c r="L35" s="5" t="s">
        <v>1963</v>
      </c>
      <c r="M35" s="5" t="s">
        <v>1964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56" s="30" customFormat="1" ht="24" customHeight="1" x14ac:dyDescent="0.35">
      <c r="A36" s="797">
        <v>30</v>
      </c>
      <c r="B36" s="5" t="s">
        <v>1965</v>
      </c>
      <c r="C36" s="5" t="s">
        <v>1966</v>
      </c>
      <c r="D36" s="32" t="s">
        <v>1967</v>
      </c>
      <c r="E36" s="32" t="s">
        <v>791</v>
      </c>
      <c r="F36" s="5" t="s">
        <v>1968</v>
      </c>
      <c r="G36" s="10">
        <v>10</v>
      </c>
      <c r="H36" s="33"/>
      <c r="I36" s="5" t="s">
        <v>384</v>
      </c>
      <c r="J36" s="5" t="s">
        <v>1829</v>
      </c>
      <c r="K36" s="5" t="s">
        <v>1969</v>
      </c>
      <c r="L36" s="5" t="s">
        <v>1970</v>
      </c>
      <c r="M36" s="5" t="s">
        <v>1971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s="30" customFormat="1" ht="24" customHeight="1" x14ac:dyDescent="0.35">
      <c r="A37" s="797">
        <v>31</v>
      </c>
      <c r="B37" s="5" t="s">
        <v>1965</v>
      </c>
      <c r="C37" s="5" t="s">
        <v>895</v>
      </c>
      <c r="D37" s="32" t="s">
        <v>412</v>
      </c>
      <c r="E37" s="32" t="s">
        <v>103</v>
      </c>
      <c r="F37" s="5" t="s">
        <v>1972</v>
      </c>
      <c r="G37" s="10">
        <v>10</v>
      </c>
      <c r="H37" s="33"/>
      <c r="I37" s="5" t="s">
        <v>1973</v>
      </c>
      <c r="J37" s="16" t="s">
        <v>1829</v>
      </c>
      <c r="K37" s="35" t="s">
        <v>1974</v>
      </c>
      <c r="L37" s="5" t="s">
        <v>1975</v>
      </c>
      <c r="M37" s="5" t="s">
        <v>1976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56" s="30" customFormat="1" ht="24" customHeight="1" x14ac:dyDescent="0.35">
      <c r="A38" s="797">
        <v>32</v>
      </c>
      <c r="B38" s="5" t="s">
        <v>1977</v>
      </c>
      <c r="C38" s="5" t="s">
        <v>308</v>
      </c>
      <c r="D38" s="32" t="s">
        <v>923</v>
      </c>
      <c r="E38" s="32" t="s">
        <v>1071</v>
      </c>
      <c r="F38" s="5" t="s">
        <v>1978</v>
      </c>
      <c r="G38" s="10">
        <v>10</v>
      </c>
      <c r="H38" s="33"/>
      <c r="I38" s="5" t="s">
        <v>384</v>
      </c>
      <c r="J38" s="16" t="s">
        <v>1842</v>
      </c>
      <c r="K38" s="5" t="s">
        <v>1979</v>
      </c>
      <c r="L38" s="5" t="s">
        <v>1980</v>
      </c>
      <c r="M38" s="5" t="s">
        <v>1981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s="30" customFormat="1" ht="24" customHeight="1" x14ac:dyDescent="0.35">
      <c r="A39" s="797">
        <v>33</v>
      </c>
      <c r="B39" s="5" t="s">
        <v>1982</v>
      </c>
      <c r="C39" s="5" t="s">
        <v>1983</v>
      </c>
      <c r="D39" s="32" t="s">
        <v>298</v>
      </c>
      <c r="E39" s="32" t="s">
        <v>68</v>
      </c>
      <c r="F39" s="5" t="s">
        <v>1984</v>
      </c>
      <c r="G39" s="10">
        <v>10</v>
      </c>
      <c r="H39" s="33"/>
      <c r="I39" s="5" t="s">
        <v>1985</v>
      </c>
      <c r="J39" s="5" t="s">
        <v>1986</v>
      </c>
      <c r="K39" s="5" t="s">
        <v>1987</v>
      </c>
      <c r="L39" s="35">
        <v>448903</v>
      </c>
      <c r="M39" s="35">
        <v>91834228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s="30" customFormat="1" ht="24" customHeight="1" x14ac:dyDescent="0.35">
      <c r="A40" s="797">
        <v>34</v>
      </c>
      <c r="B40" s="5" t="s">
        <v>1988</v>
      </c>
      <c r="C40" s="5" t="s">
        <v>1989</v>
      </c>
      <c r="D40" s="32" t="s">
        <v>1921</v>
      </c>
      <c r="E40" s="32" t="s">
        <v>323</v>
      </c>
      <c r="F40" s="5" t="s">
        <v>1990</v>
      </c>
      <c r="G40" s="10">
        <v>10</v>
      </c>
      <c r="H40" s="33"/>
      <c r="I40" s="5" t="s">
        <v>384</v>
      </c>
      <c r="J40" s="5" t="s">
        <v>1829</v>
      </c>
      <c r="K40" s="5" t="s">
        <v>1991</v>
      </c>
      <c r="L40" s="5"/>
      <c r="M40" s="36">
        <v>99444962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s="30" customFormat="1" ht="24" customHeight="1" x14ac:dyDescent="0.35">
      <c r="A41" s="797">
        <v>35</v>
      </c>
      <c r="B41" s="19">
        <v>41494</v>
      </c>
      <c r="C41" s="5" t="s">
        <v>1847</v>
      </c>
      <c r="D41" s="32" t="s">
        <v>756</v>
      </c>
      <c r="E41" s="32" t="s">
        <v>767</v>
      </c>
      <c r="F41" s="19">
        <v>36315</v>
      </c>
      <c r="G41" s="10">
        <v>10</v>
      </c>
      <c r="H41" s="33"/>
      <c r="I41" s="316" t="s">
        <v>1992</v>
      </c>
      <c r="J41" s="38" t="s">
        <v>1993</v>
      </c>
      <c r="K41" s="39" t="s">
        <v>1994</v>
      </c>
      <c r="L41" s="39">
        <v>351562</v>
      </c>
      <c r="M41" s="39">
        <v>94277748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s="30" customFormat="1" ht="24" customHeight="1" x14ac:dyDescent="0.35">
      <c r="A42" s="797">
        <v>36</v>
      </c>
      <c r="B42" s="19">
        <v>41498</v>
      </c>
      <c r="C42" s="5" t="s">
        <v>1995</v>
      </c>
      <c r="D42" s="32" t="s">
        <v>550</v>
      </c>
      <c r="E42" s="32" t="s">
        <v>192</v>
      </c>
      <c r="F42" s="19">
        <v>36097</v>
      </c>
      <c r="G42" s="10">
        <v>10</v>
      </c>
      <c r="H42" s="33"/>
      <c r="I42" s="316" t="s">
        <v>384</v>
      </c>
      <c r="J42" s="38" t="s">
        <v>1996</v>
      </c>
      <c r="K42" s="39" t="s">
        <v>1997</v>
      </c>
      <c r="L42" s="39"/>
      <c r="M42" s="39">
        <v>93568974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</row>
    <row r="43" spans="1:256" s="30" customFormat="1" ht="24" customHeight="1" x14ac:dyDescent="0.35">
      <c r="A43" s="797">
        <v>37</v>
      </c>
      <c r="B43" s="19">
        <v>41499</v>
      </c>
      <c r="C43" s="5" t="s">
        <v>1998</v>
      </c>
      <c r="D43" s="32" t="s">
        <v>1999</v>
      </c>
      <c r="E43" s="32" t="s">
        <v>2000</v>
      </c>
      <c r="F43" s="31" t="s">
        <v>1851</v>
      </c>
      <c r="G43" s="10">
        <v>10</v>
      </c>
      <c r="H43" s="33"/>
      <c r="I43" s="316" t="s">
        <v>384</v>
      </c>
      <c r="J43" s="38" t="s">
        <v>2001</v>
      </c>
      <c r="K43" s="39" t="s">
        <v>2002</v>
      </c>
      <c r="L43" s="39">
        <v>273143</v>
      </c>
      <c r="M43" s="39">
        <v>39324451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s="30" customFormat="1" ht="24" customHeight="1" x14ac:dyDescent="0.35">
      <c r="A44" s="797">
        <v>38</v>
      </c>
      <c r="B44" s="19">
        <v>41499</v>
      </c>
      <c r="C44" s="5" t="s">
        <v>2003</v>
      </c>
      <c r="D44" s="32" t="s">
        <v>48</v>
      </c>
      <c r="E44" s="32" t="s">
        <v>2004</v>
      </c>
      <c r="F44" s="19">
        <v>36439</v>
      </c>
      <c r="G44" s="10">
        <v>10</v>
      </c>
      <c r="H44" s="33"/>
      <c r="I44" s="316" t="s">
        <v>2005</v>
      </c>
      <c r="J44" s="38" t="s">
        <v>2006</v>
      </c>
      <c r="K44" s="39" t="s">
        <v>2007</v>
      </c>
      <c r="L44" s="39">
        <v>722535</v>
      </c>
      <c r="M44" s="39">
        <v>77728765</v>
      </c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s="30" customFormat="1" ht="24" customHeight="1" x14ac:dyDescent="0.35">
      <c r="A45" s="797">
        <v>39</v>
      </c>
      <c r="B45" s="19">
        <v>41499</v>
      </c>
      <c r="C45" s="5" t="s">
        <v>1995</v>
      </c>
      <c r="D45" s="32" t="s">
        <v>295</v>
      </c>
      <c r="E45" s="32" t="s">
        <v>62</v>
      </c>
      <c r="F45" s="19">
        <v>36459</v>
      </c>
      <c r="G45" s="10">
        <v>10</v>
      </c>
      <c r="H45" s="33"/>
      <c r="I45" s="316" t="s">
        <v>13</v>
      </c>
      <c r="J45" s="5" t="s">
        <v>1829</v>
      </c>
      <c r="K45" s="39" t="s">
        <v>2008</v>
      </c>
      <c r="L45" s="39">
        <v>729694</v>
      </c>
      <c r="M45" s="39">
        <v>77966022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s="30" customFormat="1" ht="24" customHeight="1" x14ac:dyDescent="0.35">
      <c r="A46" s="797">
        <v>40</v>
      </c>
      <c r="B46" s="19">
        <v>41499</v>
      </c>
      <c r="C46" s="5" t="s">
        <v>1914</v>
      </c>
      <c r="D46" s="32" t="s">
        <v>2009</v>
      </c>
      <c r="E46" s="32" t="s">
        <v>2010</v>
      </c>
      <c r="F46" s="19">
        <v>36135</v>
      </c>
      <c r="G46" s="10">
        <v>10</v>
      </c>
      <c r="H46" s="33"/>
      <c r="I46" s="316" t="s">
        <v>13</v>
      </c>
      <c r="J46" s="5" t="s">
        <v>1829</v>
      </c>
      <c r="K46" s="39" t="s">
        <v>2011</v>
      </c>
      <c r="L46" s="39"/>
      <c r="M46" s="39">
        <v>94414596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s="30" customFormat="1" ht="24" customHeight="1" x14ac:dyDescent="0.35">
      <c r="A47" s="797">
        <v>41</v>
      </c>
      <c r="B47" s="19">
        <v>41499</v>
      </c>
      <c r="C47" s="5" t="s">
        <v>895</v>
      </c>
      <c r="D47" s="32" t="s">
        <v>852</v>
      </c>
      <c r="E47" s="32" t="s">
        <v>1210</v>
      </c>
      <c r="F47" s="19">
        <v>36111</v>
      </c>
      <c r="G47" s="10">
        <v>10</v>
      </c>
      <c r="H47" s="33"/>
      <c r="I47" s="316" t="s">
        <v>13</v>
      </c>
      <c r="J47" s="5" t="s">
        <v>1829</v>
      </c>
      <c r="K47" s="39" t="s">
        <v>2012</v>
      </c>
      <c r="L47" s="39">
        <v>643602</v>
      </c>
      <c r="M47" s="39">
        <v>91432978</v>
      </c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s="30" customFormat="1" ht="24" customHeight="1" x14ac:dyDescent="0.35">
      <c r="A48" s="797">
        <v>42</v>
      </c>
      <c r="B48" s="19">
        <v>41500</v>
      </c>
      <c r="C48" s="32" t="s">
        <v>290</v>
      </c>
      <c r="D48" s="32" t="s">
        <v>2013</v>
      </c>
      <c r="E48" s="32" t="s">
        <v>2014</v>
      </c>
      <c r="F48" s="19">
        <v>36036</v>
      </c>
      <c r="G48" s="10">
        <v>10</v>
      </c>
      <c r="H48" s="33"/>
      <c r="I48" s="316" t="s">
        <v>13</v>
      </c>
      <c r="J48" s="5" t="s">
        <v>1829</v>
      </c>
      <c r="K48" s="39" t="s">
        <v>2015</v>
      </c>
      <c r="L48" s="39"/>
      <c r="M48" s="39">
        <v>93398510</v>
      </c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s="30" customFormat="1" ht="24" customHeight="1" x14ac:dyDescent="0.25">
      <c r="A49" s="797">
        <v>43</v>
      </c>
      <c r="B49" s="19">
        <v>41501</v>
      </c>
      <c r="C49" s="19" t="s">
        <v>446</v>
      </c>
      <c r="D49" s="19" t="s">
        <v>348</v>
      </c>
      <c r="E49" s="19" t="s">
        <v>1064</v>
      </c>
      <c r="F49" s="19">
        <v>35962</v>
      </c>
      <c r="G49" s="10">
        <v>10</v>
      </c>
      <c r="H49" s="19"/>
      <c r="I49" s="19" t="s">
        <v>2016</v>
      </c>
      <c r="J49" s="19" t="s">
        <v>2017</v>
      </c>
      <c r="K49" s="39" t="s">
        <v>2018</v>
      </c>
      <c r="L49" s="39">
        <v>443279</v>
      </c>
      <c r="M49" s="39">
        <v>77777375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</row>
    <row r="50" spans="1:256" s="30" customFormat="1" ht="24" customHeight="1" x14ac:dyDescent="0.25">
      <c r="A50" s="797">
        <v>44</v>
      </c>
      <c r="B50" s="218">
        <v>41502</v>
      </c>
      <c r="C50" s="23" t="s">
        <v>524</v>
      </c>
      <c r="D50" s="32" t="s">
        <v>1487</v>
      </c>
      <c r="E50" s="32" t="s">
        <v>1288</v>
      </c>
      <c r="F50" s="19">
        <v>35924</v>
      </c>
      <c r="G50" s="10">
        <v>10</v>
      </c>
      <c r="H50" s="33"/>
      <c r="I50" s="19" t="s">
        <v>2016</v>
      </c>
      <c r="J50" s="19" t="s">
        <v>2017</v>
      </c>
      <c r="K50" s="39" t="s">
        <v>2019</v>
      </c>
      <c r="L50" s="39">
        <v>427715</v>
      </c>
      <c r="M50" s="39">
        <v>93733172</v>
      </c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</row>
    <row r="51" spans="1:256" s="30" customFormat="1" ht="24" customHeight="1" x14ac:dyDescent="0.25">
      <c r="A51" s="797">
        <v>45</v>
      </c>
      <c r="B51" s="218">
        <v>41503</v>
      </c>
      <c r="C51" s="23" t="s">
        <v>895</v>
      </c>
      <c r="D51" s="32" t="s">
        <v>96</v>
      </c>
      <c r="E51" s="32" t="s">
        <v>1518</v>
      </c>
      <c r="F51" s="19" t="s">
        <v>1851</v>
      </c>
      <c r="G51" s="10">
        <v>10</v>
      </c>
      <c r="H51" s="33"/>
      <c r="I51" s="19" t="s">
        <v>13</v>
      </c>
      <c r="J51" s="19" t="s">
        <v>1829</v>
      </c>
      <c r="K51" s="39" t="s">
        <v>2020</v>
      </c>
      <c r="L51" s="39">
        <v>726870</v>
      </c>
      <c r="M51" s="39">
        <v>98726870</v>
      </c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</row>
    <row r="52" spans="1:256" s="30" customFormat="1" ht="24" customHeight="1" x14ac:dyDescent="0.25">
      <c r="A52" s="797">
        <v>46</v>
      </c>
      <c r="B52" s="218">
        <v>41503</v>
      </c>
      <c r="C52" s="23" t="s">
        <v>2021</v>
      </c>
      <c r="D52" s="32" t="s">
        <v>568</v>
      </c>
      <c r="E52" s="32" t="s">
        <v>90</v>
      </c>
      <c r="F52" s="19">
        <v>36427</v>
      </c>
      <c r="G52" s="10">
        <v>10</v>
      </c>
      <c r="H52" s="33"/>
      <c r="I52" s="19" t="s">
        <v>384</v>
      </c>
      <c r="J52" s="19" t="s">
        <v>1842</v>
      </c>
      <c r="K52" s="39" t="s">
        <v>2022</v>
      </c>
      <c r="L52" s="39">
        <v>743553</v>
      </c>
      <c r="M52" s="39">
        <v>99713233</v>
      </c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</row>
    <row r="53" spans="1:256" ht="24" customHeight="1" x14ac:dyDescent="0.35">
      <c r="A53" s="797">
        <v>47</v>
      </c>
      <c r="B53" s="218">
        <v>41503</v>
      </c>
      <c r="C53" s="23" t="s">
        <v>2023</v>
      </c>
      <c r="D53" s="23" t="s">
        <v>54</v>
      </c>
      <c r="E53" s="23" t="s">
        <v>225</v>
      </c>
      <c r="F53" s="19">
        <v>36340</v>
      </c>
      <c r="G53" s="10">
        <v>10</v>
      </c>
      <c r="H53" s="300"/>
      <c r="I53" s="316" t="s">
        <v>2024</v>
      </c>
      <c r="J53" s="16" t="s">
        <v>2025</v>
      </c>
      <c r="K53" s="39" t="s">
        <v>2026</v>
      </c>
      <c r="L53" s="39">
        <v>567622</v>
      </c>
      <c r="M53" s="39">
        <v>98464382</v>
      </c>
    </row>
    <row r="54" spans="1:256" ht="20.100000000000001" customHeight="1" x14ac:dyDescent="0.35">
      <c r="A54" s="797">
        <v>48</v>
      </c>
      <c r="B54" s="218">
        <v>41503</v>
      </c>
      <c r="C54" s="23" t="s">
        <v>950</v>
      </c>
      <c r="D54" s="23" t="s">
        <v>2027</v>
      </c>
      <c r="E54" s="23" t="s">
        <v>198</v>
      </c>
      <c r="F54" s="19">
        <v>36400</v>
      </c>
      <c r="G54" s="10">
        <v>10</v>
      </c>
      <c r="H54" s="300"/>
      <c r="I54" s="316" t="s">
        <v>2028</v>
      </c>
      <c r="J54" s="16" t="s">
        <v>2029</v>
      </c>
      <c r="K54" s="39" t="s">
        <v>2030</v>
      </c>
      <c r="L54" s="39">
        <v>462803</v>
      </c>
      <c r="M54" s="39">
        <v>93503859</v>
      </c>
    </row>
    <row r="55" spans="1:256" ht="20.100000000000001" customHeight="1" x14ac:dyDescent="0.25">
      <c r="A55" s="797">
        <v>49</v>
      </c>
      <c r="B55" s="506">
        <v>41505</v>
      </c>
      <c r="C55" s="508" t="s">
        <v>431</v>
      </c>
      <c r="D55" s="508" t="s">
        <v>442</v>
      </c>
      <c r="E55" s="508" t="s">
        <v>127</v>
      </c>
      <c r="F55" s="507" t="s">
        <v>1851</v>
      </c>
      <c r="G55" s="651" t="s">
        <v>2031</v>
      </c>
      <c r="H55" s="300"/>
      <c r="I55" s="316" t="s">
        <v>13</v>
      </c>
      <c r="J55" s="19" t="s">
        <v>1829</v>
      </c>
      <c r="K55" s="508" t="s">
        <v>2032</v>
      </c>
      <c r="L55" s="508">
        <v>737559</v>
      </c>
      <c r="M55" s="508"/>
    </row>
    <row r="56" spans="1:256" ht="20.100000000000001" customHeight="1" x14ac:dyDescent="0.25">
      <c r="A56" s="797">
        <v>50</v>
      </c>
      <c r="B56" s="506">
        <v>41506</v>
      </c>
      <c r="C56" s="509" t="s">
        <v>624</v>
      </c>
      <c r="D56" s="508" t="s">
        <v>642</v>
      </c>
      <c r="E56" s="508" t="s">
        <v>62</v>
      </c>
      <c r="F56" s="507">
        <v>36380</v>
      </c>
      <c r="G56" s="651" t="s">
        <v>2031</v>
      </c>
      <c r="H56" s="300"/>
      <c r="I56" s="316" t="s">
        <v>13</v>
      </c>
      <c r="J56" s="19" t="s">
        <v>1829</v>
      </c>
      <c r="K56" s="508" t="s">
        <v>2033</v>
      </c>
      <c r="L56" s="508">
        <v>397217</v>
      </c>
      <c r="M56" s="508"/>
    </row>
    <row r="57" spans="1:256" ht="20.100000000000001" customHeight="1" x14ac:dyDescent="0.25">
      <c r="A57" s="797">
        <v>51</v>
      </c>
      <c r="B57" s="506">
        <v>41506</v>
      </c>
      <c r="C57" s="508" t="s">
        <v>163</v>
      </c>
      <c r="D57" s="508" t="s">
        <v>241</v>
      </c>
      <c r="E57" s="508" t="s">
        <v>1170</v>
      </c>
      <c r="F57" s="506">
        <v>36234</v>
      </c>
      <c r="G57" s="651" t="s">
        <v>2031</v>
      </c>
      <c r="H57" s="300"/>
      <c r="I57" s="316" t="s">
        <v>13</v>
      </c>
      <c r="J57" s="19" t="s">
        <v>1829</v>
      </c>
      <c r="K57" s="508" t="s">
        <v>2034</v>
      </c>
      <c r="L57" s="508">
        <v>740535</v>
      </c>
      <c r="M57" s="508"/>
    </row>
    <row r="58" spans="1:256" ht="20.100000000000001" customHeight="1" x14ac:dyDescent="0.25">
      <c r="A58" s="797">
        <v>52</v>
      </c>
      <c r="B58" s="582">
        <v>41506</v>
      </c>
      <c r="C58" s="583" t="s">
        <v>423</v>
      </c>
      <c r="D58" s="583" t="s">
        <v>1488</v>
      </c>
      <c r="E58" s="583" t="s">
        <v>2035</v>
      </c>
      <c r="F58" s="582">
        <v>36043</v>
      </c>
      <c r="G58" s="584" t="s">
        <v>2031</v>
      </c>
      <c r="H58" s="585"/>
      <c r="I58" s="586" t="s">
        <v>13</v>
      </c>
      <c r="J58" s="587" t="s">
        <v>1829</v>
      </c>
      <c r="K58" s="583" t="s">
        <v>2036</v>
      </c>
      <c r="L58" s="583">
        <v>489625</v>
      </c>
      <c r="M58" s="583"/>
    </row>
    <row r="59" spans="1:256" s="303" customFormat="1" ht="20.100000000000001" customHeight="1" x14ac:dyDescent="0.35">
      <c r="A59" s="797">
        <v>53</v>
      </c>
      <c r="B59" s="19">
        <v>41507</v>
      </c>
      <c r="C59" s="23" t="s">
        <v>2037</v>
      </c>
      <c r="D59" s="508" t="s">
        <v>2038</v>
      </c>
      <c r="E59" s="508" t="s">
        <v>1198</v>
      </c>
      <c r="F59" s="19">
        <v>35227</v>
      </c>
      <c r="G59" s="651" t="s">
        <v>2031</v>
      </c>
      <c r="H59" s="300"/>
      <c r="I59" s="588" t="s">
        <v>384</v>
      </c>
      <c r="J59" s="16" t="s">
        <v>2039</v>
      </c>
      <c r="K59" s="39" t="s">
        <v>2040</v>
      </c>
      <c r="L59" s="39"/>
      <c r="M59" s="39">
        <v>94108489</v>
      </c>
      <c r="N59" s="300"/>
    </row>
    <row r="60" spans="1:256" s="303" customFormat="1" ht="20.100000000000001" customHeight="1" x14ac:dyDescent="0.35">
      <c r="A60" s="797">
        <v>54</v>
      </c>
      <c r="B60" s="19">
        <v>41507</v>
      </c>
      <c r="C60" s="23" t="s">
        <v>2041</v>
      </c>
      <c r="D60" s="508" t="s">
        <v>779</v>
      </c>
      <c r="E60" s="508" t="s">
        <v>62</v>
      </c>
      <c r="F60" s="19">
        <v>35903</v>
      </c>
      <c r="G60" s="651" t="s">
        <v>2031</v>
      </c>
      <c r="H60" s="300"/>
      <c r="I60" s="588" t="s">
        <v>2042</v>
      </c>
      <c r="J60" s="16" t="s">
        <v>2043</v>
      </c>
      <c r="K60" s="39" t="s">
        <v>2044</v>
      </c>
      <c r="L60" s="39">
        <v>489248</v>
      </c>
      <c r="M60" s="39">
        <v>91740400</v>
      </c>
      <c r="N60" s="300"/>
    </row>
    <row r="61" spans="1:256" ht="20.100000000000001" customHeight="1" x14ac:dyDescent="0.35">
      <c r="A61" s="797">
        <v>55</v>
      </c>
      <c r="B61" s="19">
        <v>41327</v>
      </c>
      <c r="C61" s="23" t="s">
        <v>1130</v>
      </c>
      <c r="D61" s="508" t="s">
        <v>2045</v>
      </c>
      <c r="E61" s="508" t="s">
        <v>49</v>
      </c>
      <c r="F61" s="19">
        <v>36300</v>
      </c>
      <c r="G61" s="651" t="s">
        <v>2031</v>
      </c>
      <c r="H61" s="300"/>
      <c r="I61" s="316" t="s">
        <v>2046</v>
      </c>
      <c r="J61" s="16" t="s">
        <v>2047</v>
      </c>
      <c r="K61" s="39" t="s">
        <v>2048</v>
      </c>
      <c r="L61" s="39">
        <v>737768</v>
      </c>
      <c r="M61" s="39">
        <v>94899642</v>
      </c>
    </row>
    <row r="62" spans="1:256" ht="18" x14ac:dyDescent="0.35">
      <c r="A62" s="797">
        <v>56</v>
      </c>
      <c r="B62" s="19">
        <v>41328</v>
      </c>
      <c r="C62" s="23" t="s">
        <v>572</v>
      </c>
      <c r="D62" s="23" t="s">
        <v>2249</v>
      </c>
      <c r="E62" s="23" t="s">
        <v>2250</v>
      </c>
      <c r="F62" s="19">
        <v>36327</v>
      </c>
      <c r="G62" s="651" t="s">
        <v>2031</v>
      </c>
      <c r="H62" s="300"/>
      <c r="I62" s="316" t="s">
        <v>2251</v>
      </c>
      <c r="J62" s="16" t="s">
        <v>1829</v>
      </c>
      <c r="K62" s="16" t="s">
        <v>2252</v>
      </c>
      <c r="L62" s="39">
        <v>733019</v>
      </c>
      <c r="M62" s="39">
        <v>95876367</v>
      </c>
    </row>
    <row r="63" spans="1:256" ht="19.5" customHeight="1" x14ac:dyDescent="0.35">
      <c r="A63" s="797">
        <v>57</v>
      </c>
      <c r="B63" s="19">
        <v>41328</v>
      </c>
      <c r="C63" s="23" t="s">
        <v>1949</v>
      </c>
      <c r="D63" s="508" t="s">
        <v>2253</v>
      </c>
      <c r="E63" s="508" t="s">
        <v>202</v>
      </c>
      <c r="F63" s="19">
        <v>36046</v>
      </c>
      <c r="G63" s="651" t="s">
        <v>2031</v>
      </c>
      <c r="H63" s="300"/>
      <c r="I63" s="316" t="s">
        <v>13</v>
      </c>
      <c r="J63" s="16" t="s">
        <v>1829</v>
      </c>
      <c r="K63" s="39" t="s">
        <v>2254</v>
      </c>
      <c r="L63" s="39">
        <v>742222</v>
      </c>
      <c r="M63" s="39">
        <v>91222212</v>
      </c>
    </row>
    <row r="64" spans="1:256" ht="25.5" customHeight="1" x14ac:dyDescent="0.35">
      <c r="A64" s="4"/>
      <c r="B64" s="19"/>
      <c r="C64" s="23"/>
      <c r="D64" s="508"/>
      <c r="E64" s="508"/>
      <c r="F64" s="19"/>
      <c r="G64" s="651"/>
      <c r="H64" s="300"/>
      <c r="I64" s="316"/>
      <c r="J64" s="16"/>
      <c r="K64" s="39"/>
      <c r="L64" s="39"/>
      <c r="M64" s="39"/>
    </row>
    <row r="65" spans="1:256" ht="25.5" customHeight="1" x14ac:dyDescent="0.35">
      <c r="A65" s="43"/>
      <c r="B65" s="589"/>
      <c r="C65" s="590"/>
      <c r="D65" s="591"/>
      <c r="E65" s="591"/>
      <c r="F65" s="589"/>
      <c r="G65" s="592"/>
      <c r="I65" s="593"/>
      <c r="J65" s="594"/>
      <c r="K65" s="595"/>
      <c r="L65" s="595"/>
      <c r="M65" s="595"/>
    </row>
    <row r="66" spans="1:256" ht="58.5" customHeight="1" x14ac:dyDescent="0.35">
      <c r="A66" s="43"/>
      <c r="B66" s="589"/>
      <c r="C66" s="590"/>
      <c r="D66" s="591"/>
      <c r="E66" s="591"/>
      <c r="F66" s="589"/>
      <c r="G66" s="592"/>
      <c r="I66" s="593"/>
      <c r="J66" s="594"/>
      <c r="K66" s="595"/>
      <c r="L66" s="595"/>
      <c r="M66" s="595"/>
    </row>
    <row r="67" spans="1:256" ht="24" customHeight="1" x14ac:dyDescent="0.35">
      <c r="A67" s="43"/>
      <c r="B67" s="589"/>
      <c r="C67" s="590"/>
      <c r="D67" s="591"/>
      <c r="E67" s="591"/>
      <c r="F67" s="589"/>
      <c r="G67" s="592"/>
      <c r="I67" s="593"/>
      <c r="J67" s="594"/>
      <c r="K67" s="595"/>
      <c r="L67" s="595"/>
      <c r="M67" s="595"/>
    </row>
    <row r="68" spans="1:256" customFormat="1" ht="24" customHeight="1" x14ac:dyDescent="0.25">
      <c r="B68" s="441"/>
      <c r="D68" s="296"/>
      <c r="E68" s="296"/>
      <c r="F68" s="296"/>
      <c r="G68" s="296"/>
      <c r="H68" s="296"/>
      <c r="I68" s="296"/>
    </row>
    <row r="69" spans="1:256" s="1" customFormat="1" ht="24" customHeight="1" x14ac:dyDescent="0.25">
      <c r="A69" s="711" t="s">
        <v>388</v>
      </c>
      <c r="B69" s="711"/>
      <c r="C69" s="711"/>
      <c r="D69" s="711"/>
      <c r="E69" s="711"/>
      <c r="F69" s="711"/>
      <c r="G69" s="711"/>
      <c r="H69" s="711"/>
      <c r="I69" s="711"/>
      <c r="J69" s="711"/>
      <c r="K69" s="711"/>
      <c r="L69" s="711"/>
      <c r="M69" s="50"/>
      <c r="N69" s="50"/>
    </row>
    <row r="70" spans="1:256" s="51" customFormat="1" ht="24" customHeight="1" x14ac:dyDescent="0.25">
      <c r="A70" s="712" t="s">
        <v>389</v>
      </c>
      <c r="B70" s="712"/>
      <c r="C70" s="712"/>
      <c r="D70" s="712"/>
      <c r="E70" s="712"/>
      <c r="F70" s="712"/>
      <c r="G70" s="712"/>
      <c r="H70" s="712"/>
      <c r="I70" s="712"/>
      <c r="J70" s="712"/>
      <c r="K70" s="712"/>
      <c r="L70" s="712"/>
    </row>
    <row r="71" spans="1:256" s="51" customFormat="1" ht="24" customHeight="1" x14ac:dyDescent="0.25">
      <c r="B71" s="442"/>
      <c r="C71" s="642"/>
      <c r="D71" s="642"/>
      <c r="E71" s="642"/>
      <c r="F71" s="642"/>
      <c r="G71" s="642"/>
      <c r="H71" s="642"/>
      <c r="I71" s="642"/>
    </row>
    <row r="72" spans="1:256" s="51" customFormat="1" ht="20.100000000000001" customHeight="1" x14ac:dyDescent="0.25">
      <c r="A72" s="648" t="s">
        <v>24</v>
      </c>
      <c r="B72" s="652" t="s">
        <v>390</v>
      </c>
      <c r="C72" s="648" t="s">
        <v>391</v>
      </c>
      <c r="D72" s="648" t="s">
        <v>392</v>
      </c>
      <c r="E72" s="648" t="s">
        <v>30</v>
      </c>
      <c r="F72" s="649" t="s">
        <v>393</v>
      </c>
      <c r="G72" s="713" t="s">
        <v>394</v>
      </c>
      <c r="H72" s="714"/>
      <c r="I72" s="715" t="s">
        <v>395</v>
      </c>
      <c r="J72" s="715"/>
      <c r="K72" s="727" t="s">
        <v>396</v>
      </c>
      <c r="L72" s="727"/>
    </row>
    <row r="73" spans="1:256" s="30" customFormat="1" ht="20.100000000000001" customHeight="1" x14ac:dyDescent="0.25">
      <c r="A73" s="4">
        <v>1</v>
      </c>
      <c r="B73" s="317">
        <v>41498</v>
      </c>
      <c r="C73" s="40" t="s">
        <v>802</v>
      </c>
      <c r="D73" s="32" t="s">
        <v>1411</v>
      </c>
      <c r="E73" s="32">
        <v>11</v>
      </c>
      <c r="F73" s="32"/>
      <c r="G73" s="734" t="s">
        <v>2049</v>
      </c>
      <c r="H73" s="734"/>
      <c r="I73" s="734" t="s">
        <v>2050</v>
      </c>
      <c r="J73" s="734"/>
      <c r="K73" s="730" t="s">
        <v>2051</v>
      </c>
      <c r="L73" s="731"/>
      <c r="M73" s="53"/>
      <c r="N73" s="53"/>
      <c r="O73" s="53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</row>
    <row r="74" spans="1:256" s="30" customFormat="1" ht="20.100000000000001" customHeight="1" x14ac:dyDescent="0.25">
      <c r="A74" s="4">
        <v>2</v>
      </c>
      <c r="B74" s="317">
        <v>41499</v>
      </c>
      <c r="C74" s="40" t="s">
        <v>96</v>
      </c>
      <c r="D74" s="32" t="s">
        <v>1411</v>
      </c>
      <c r="E74" s="32">
        <v>11</v>
      </c>
      <c r="F74" s="32"/>
      <c r="G74" s="734" t="s">
        <v>2049</v>
      </c>
      <c r="H74" s="734"/>
      <c r="I74" s="734" t="s">
        <v>2052</v>
      </c>
      <c r="J74" s="734"/>
      <c r="K74" s="730" t="s">
        <v>2051</v>
      </c>
      <c r="L74" s="731"/>
      <c r="M74" s="53"/>
      <c r="N74" s="53"/>
      <c r="O74" s="53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</row>
    <row r="75" spans="1:256" s="30" customFormat="1" x14ac:dyDescent="0.25">
      <c r="A75" s="4">
        <v>3</v>
      </c>
      <c r="B75" s="317">
        <v>41501</v>
      </c>
      <c r="C75" s="40" t="s">
        <v>2053</v>
      </c>
      <c r="D75" s="32" t="s">
        <v>413</v>
      </c>
      <c r="E75" s="32">
        <v>11</v>
      </c>
      <c r="F75" s="32"/>
      <c r="G75" s="734" t="s">
        <v>2031</v>
      </c>
      <c r="H75" s="734"/>
      <c r="I75" s="734" t="s">
        <v>2054</v>
      </c>
      <c r="J75" s="734"/>
      <c r="K75" s="730" t="s">
        <v>2055</v>
      </c>
      <c r="L75" s="731"/>
      <c r="M75" s="53"/>
      <c r="N75" s="53"/>
      <c r="O75" s="53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</row>
    <row r="76" spans="1:256" s="30" customFormat="1" x14ac:dyDescent="0.25">
      <c r="A76" s="4">
        <v>4</v>
      </c>
      <c r="B76" s="317">
        <v>41506</v>
      </c>
      <c r="C76" s="40" t="s">
        <v>2056</v>
      </c>
      <c r="D76" s="32" t="s">
        <v>938</v>
      </c>
      <c r="E76" s="32">
        <v>12</v>
      </c>
      <c r="F76" s="32"/>
      <c r="G76" s="730" t="s">
        <v>2031</v>
      </c>
      <c r="H76" s="731"/>
      <c r="I76" s="730" t="s">
        <v>2057</v>
      </c>
      <c r="J76" s="731"/>
      <c r="K76" s="730" t="s">
        <v>2055</v>
      </c>
      <c r="L76" s="731"/>
      <c r="M76" s="53"/>
      <c r="N76" s="53"/>
      <c r="O76" s="53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</row>
    <row r="77" spans="1:256" s="30" customFormat="1" x14ac:dyDescent="0.25">
      <c r="A77" s="4">
        <v>5</v>
      </c>
      <c r="B77" s="317">
        <v>41508</v>
      </c>
      <c r="C77" s="40" t="s">
        <v>219</v>
      </c>
      <c r="D77" s="32" t="s">
        <v>291</v>
      </c>
      <c r="E77" s="32">
        <v>11</v>
      </c>
      <c r="F77" s="32"/>
      <c r="G77" s="730" t="s">
        <v>2031</v>
      </c>
      <c r="H77" s="731"/>
      <c r="I77" s="730" t="s">
        <v>2058</v>
      </c>
      <c r="J77" s="731"/>
      <c r="K77" s="730" t="s">
        <v>2051</v>
      </c>
      <c r="L77" s="731"/>
      <c r="M77" s="53"/>
      <c r="N77" s="53"/>
      <c r="O77" s="53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</row>
    <row r="78" spans="1:256" s="30" customFormat="1" x14ac:dyDescent="0.25">
      <c r="A78" s="4">
        <v>6</v>
      </c>
      <c r="B78" s="317">
        <v>41508</v>
      </c>
      <c r="C78" s="40" t="s">
        <v>2059</v>
      </c>
      <c r="D78" s="32" t="s">
        <v>559</v>
      </c>
      <c r="E78" s="32">
        <v>10</v>
      </c>
      <c r="F78" s="32"/>
      <c r="G78" s="730" t="s">
        <v>2031</v>
      </c>
      <c r="H78" s="731"/>
      <c r="I78" s="730"/>
      <c r="J78" s="731"/>
      <c r="K78" s="730" t="s">
        <v>2060</v>
      </c>
      <c r="L78" s="731"/>
      <c r="M78" s="53"/>
      <c r="N78" s="53"/>
      <c r="O78" s="53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</row>
    <row r="79" spans="1:256" s="30" customFormat="1" x14ac:dyDescent="0.25">
      <c r="A79" s="4">
        <v>7</v>
      </c>
      <c r="B79" s="317">
        <v>41508</v>
      </c>
      <c r="C79" s="40" t="s">
        <v>469</v>
      </c>
      <c r="D79" s="32" t="s">
        <v>2061</v>
      </c>
      <c r="E79" s="32">
        <v>11</v>
      </c>
      <c r="F79" s="32"/>
      <c r="G79" s="730" t="s">
        <v>2031</v>
      </c>
      <c r="H79" s="731"/>
      <c r="I79" s="730" t="s">
        <v>2062</v>
      </c>
      <c r="J79" s="731"/>
      <c r="K79" s="730" t="s">
        <v>2051</v>
      </c>
      <c r="L79" s="731"/>
      <c r="M79" s="53"/>
      <c r="N79" s="53"/>
      <c r="O79" s="53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</row>
    <row r="80" spans="1:256" s="30" customFormat="1" x14ac:dyDescent="0.25">
      <c r="A80" s="4">
        <v>8</v>
      </c>
      <c r="B80" s="317">
        <v>41508</v>
      </c>
      <c r="C80" s="40" t="s">
        <v>2063</v>
      </c>
      <c r="D80" s="32" t="s">
        <v>575</v>
      </c>
      <c r="E80" s="32">
        <v>11</v>
      </c>
      <c r="F80" s="32"/>
      <c r="G80" s="730" t="s">
        <v>2049</v>
      </c>
      <c r="H80" s="731"/>
      <c r="I80" s="730" t="s">
        <v>2064</v>
      </c>
      <c r="J80" s="731"/>
      <c r="K80" s="730" t="s">
        <v>2065</v>
      </c>
      <c r="L80" s="731"/>
      <c r="M80" s="53"/>
      <c r="N80" s="53"/>
      <c r="O80" s="53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</row>
    <row r="81" spans="1:256" s="30" customFormat="1" x14ac:dyDescent="0.25">
      <c r="A81" s="4">
        <v>9</v>
      </c>
      <c r="B81" s="317">
        <v>41508</v>
      </c>
      <c r="C81" s="40" t="s">
        <v>2066</v>
      </c>
      <c r="D81" s="32" t="s">
        <v>559</v>
      </c>
      <c r="E81" s="32">
        <v>12</v>
      </c>
      <c r="F81" s="32"/>
      <c r="G81" s="730" t="s">
        <v>2049</v>
      </c>
      <c r="H81" s="731"/>
      <c r="I81" s="730"/>
      <c r="J81" s="731"/>
      <c r="K81" s="730" t="s">
        <v>2060</v>
      </c>
      <c r="L81" s="731"/>
      <c r="M81" s="53"/>
      <c r="N81" s="53"/>
      <c r="O81" s="53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</row>
    <row r="82" spans="1:256" x14ac:dyDescent="0.25">
      <c r="A82" s="4">
        <v>10</v>
      </c>
      <c r="B82" s="317">
        <v>41508</v>
      </c>
      <c r="C82" s="40" t="s">
        <v>2067</v>
      </c>
      <c r="D82" s="218" t="s">
        <v>2068</v>
      </c>
      <c r="E82" s="32">
        <v>11</v>
      </c>
      <c r="F82" s="40"/>
      <c r="G82" s="730" t="s">
        <v>2049</v>
      </c>
      <c r="H82" s="731"/>
      <c r="I82" s="734" t="s">
        <v>2054</v>
      </c>
      <c r="J82" s="734"/>
      <c r="K82" s="730" t="s">
        <v>2051</v>
      </c>
      <c r="L82" s="731"/>
    </row>
    <row r="83" spans="1:256" x14ac:dyDescent="0.25">
      <c r="A83" s="4">
        <v>11</v>
      </c>
      <c r="B83" s="317">
        <v>41509</v>
      </c>
      <c r="C83" s="40" t="s">
        <v>282</v>
      </c>
      <c r="D83" s="218" t="s">
        <v>358</v>
      </c>
      <c r="E83" s="32">
        <v>12</v>
      </c>
      <c r="F83" s="40"/>
      <c r="G83" s="730" t="s">
        <v>2031</v>
      </c>
      <c r="H83" s="731"/>
      <c r="I83" s="734"/>
      <c r="J83" s="734"/>
      <c r="K83" s="730" t="s">
        <v>411</v>
      </c>
      <c r="L83" s="731"/>
    </row>
  </sheetData>
  <mergeCells count="52">
    <mergeCell ref="G83:H83"/>
    <mergeCell ref="I83:J83"/>
    <mergeCell ref="K83:L83"/>
    <mergeCell ref="A69:L69"/>
    <mergeCell ref="A70:L70"/>
    <mergeCell ref="D1:N1"/>
    <mergeCell ref="D3:N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M5"/>
    <mergeCell ref="G72:H72"/>
    <mergeCell ref="I72:J72"/>
    <mergeCell ref="K72:L72"/>
    <mergeCell ref="G73:H73"/>
    <mergeCell ref="I73:J73"/>
    <mergeCell ref="K73:L73"/>
    <mergeCell ref="G74:H74"/>
    <mergeCell ref="I74:J74"/>
    <mergeCell ref="K74:L74"/>
    <mergeCell ref="G75:H75"/>
    <mergeCell ref="I75:J75"/>
    <mergeCell ref="K75:L75"/>
    <mergeCell ref="G76:H76"/>
    <mergeCell ref="I76:J76"/>
    <mergeCell ref="K76:L76"/>
    <mergeCell ref="G77:H77"/>
    <mergeCell ref="I77:J77"/>
    <mergeCell ref="K77:L77"/>
    <mergeCell ref="G78:H78"/>
    <mergeCell ref="I78:J78"/>
    <mergeCell ref="K78:L78"/>
    <mergeCell ref="G79:H79"/>
    <mergeCell ref="I79:J79"/>
    <mergeCell ref="K79:L79"/>
    <mergeCell ref="G82:H82"/>
    <mergeCell ref="I82:J82"/>
    <mergeCell ref="K82:L82"/>
    <mergeCell ref="G80:H80"/>
    <mergeCell ref="I80:J80"/>
    <mergeCell ref="K80:L80"/>
    <mergeCell ref="G81:H81"/>
    <mergeCell ref="I81:J81"/>
    <mergeCell ref="K81:L8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77"/>
  <sheetViews>
    <sheetView zoomScale="70" zoomScaleNormal="70" workbookViewId="0">
      <pane xSplit="4" ySplit="6" topLeftCell="E51" activePane="bottomRight" state="frozen"/>
      <selection pane="topRight" activeCell="E1" sqref="E1"/>
      <selection pane="bottomLeft" activeCell="A7" sqref="A7"/>
      <selection pane="bottomRight" activeCell="G43" sqref="G43"/>
    </sheetView>
  </sheetViews>
  <sheetFormatPr defaultColWidth="6.5703125" defaultRowHeight="15" x14ac:dyDescent="0.25"/>
  <cols>
    <col min="1" max="1" width="6.5703125" style="54" customWidth="1"/>
    <col min="2" max="2" width="20.85546875" style="53" customWidth="1"/>
    <col min="3" max="3" width="18" style="54" customWidth="1"/>
    <col min="4" max="4" width="15.140625" style="53" customWidth="1"/>
    <col min="5" max="5" width="16.28515625" style="53" customWidth="1"/>
    <col min="6" max="6" width="17.42578125" style="53" customWidth="1"/>
    <col min="7" max="7" width="19.85546875" style="55" customWidth="1"/>
    <col min="8" max="8" width="45.140625" style="53" customWidth="1"/>
    <col min="9" max="9" width="47.140625" style="53" customWidth="1"/>
    <col min="10" max="10" width="46.28515625" style="53" customWidth="1"/>
    <col min="11" max="11" width="41.7109375" style="53" customWidth="1"/>
    <col min="12" max="12" width="17.85546875" style="53" customWidth="1"/>
    <col min="13" max="13" width="29.85546875" style="53" customWidth="1"/>
    <col min="14" max="14" width="19.28515625" style="53" customWidth="1"/>
    <col min="15" max="15" width="21.85546875" style="54" customWidth="1"/>
    <col min="16" max="255" width="9.140625" style="54" customWidth="1"/>
    <col min="256" max="256" width="6.5703125" style="54"/>
    <col min="257" max="257" width="6.5703125" style="54" customWidth="1"/>
    <col min="258" max="258" width="20.85546875" style="54" customWidth="1"/>
    <col min="259" max="259" width="18" style="54" customWidth="1"/>
    <col min="260" max="260" width="15.140625" style="54" customWidth="1"/>
    <col min="261" max="261" width="16.28515625" style="54" customWidth="1"/>
    <col min="262" max="262" width="17.42578125" style="54" customWidth="1"/>
    <col min="263" max="263" width="19.85546875" style="54" customWidth="1"/>
    <col min="264" max="264" width="45.140625" style="54" customWidth="1"/>
    <col min="265" max="265" width="47.140625" style="54" customWidth="1"/>
    <col min="266" max="266" width="46.28515625" style="54" customWidth="1"/>
    <col min="267" max="267" width="41.7109375" style="54" customWidth="1"/>
    <col min="268" max="268" width="17.85546875" style="54" customWidth="1"/>
    <col min="269" max="269" width="29.85546875" style="54" customWidth="1"/>
    <col min="270" max="270" width="19.28515625" style="54" customWidth="1"/>
    <col min="271" max="271" width="21.85546875" style="54" customWidth="1"/>
    <col min="272" max="511" width="9.140625" style="54" customWidth="1"/>
    <col min="512" max="512" width="6.5703125" style="54"/>
    <col min="513" max="513" width="6.5703125" style="54" customWidth="1"/>
    <col min="514" max="514" width="20.85546875" style="54" customWidth="1"/>
    <col min="515" max="515" width="18" style="54" customWidth="1"/>
    <col min="516" max="516" width="15.140625" style="54" customWidth="1"/>
    <col min="517" max="517" width="16.28515625" style="54" customWidth="1"/>
    <col min="518" max="518" width="17.42578125" style="54" customWidth="1"/>
    <col min="519" max="519" width="19.85546875" style="54" customWidth="1"/>
    <col min="520" max="520" width="45.140625" style="54" customWidth="1"/>
    <col min="521" max="521" width="47.140625" style="54" customWidth="1"/>
    <col min="522" max="522" width="46.28515625" style="54" customWidth="1"/>
    <col min="523" max="523" width="41.7109375" style="54" customWidth="1"/>
    <col min="524" max="524" width="17.85546875" style="54" customWidth="1"/>
    <col min="525" max="525" width="29.85546875" style="54" customWidth="1"/>
    <col min="526" max="526" width="19.28515625" style="54" customWidth="1"/>
    <col min="527" max="527" width="21.85546875" style="54" customWidth="1"/>
    <col min="528" max="767" width="9.140625" style="54" customWidth="1"/>
    <col min="768" max="768" width="6.5703125" style="54"/>
    <col min="769" max="769" width="6.5703125" style="54" customWidth="1"/>
    <col min="770" max="770" width="20.85546875" style="54" customWidth="1"/>
    <col min="771" max="771" width="18" style="54" customWidth="1"/>
    <col min="772" max="772" width="15.140625" style="54" customWidth="1"/>
    <col min="773" max="773" width="16.28515625" style="54" customWidth="1"/>
    <col min="774" max="774" width="17.42578125" style="54" customWidth="1"/>
    <col min="775" max="775" width="19.85546875" style="54" customWidth="1"/>
    <col min="776" max="776" width="45.140625" style="54" customWidth="1"/>
    <col min="777" max="777" width="47.140625" style="54" customWidth="1"/>
    <col min="778" max="778" width="46.28515625" style="54" customWidth="1"/>
    <col min="779" max="779" width="41.7109375" style="54" customWidth="1"/>
    <col min="780" max="780" width="17.85546875" style="54" customWidth="1"/>
    <col min="781" max="781" width="29.85546875" style="54" customWidth="1"/>
    <col min="782" max="782" width="19.28515625" style="54" customWidth="1"/>
    <col min="783" max="783" width="21.85546875" style="54" customWidth="1"/>
    <col min="784" max="1023" width="9.140625" style="54" customWidth="1"/>
    <col min="1024" max="1024" width="6.5703125" style="54"/>
    <col min="1025" max="1025" width="6.5703125" style="54" customWidth="1"/>
    <col min="1026" max="1026" width="20.85546875" style="54" customWidth="1"/>
    <col min="1027" max="1027" width="18" style="54" customWidth="1"/>
    <col min="1028" max="1028" width="15.140625" style="54" customWidth="1"/>
    <col min="1029" max="1029" width="16.28515625" style="54" customWidth="1"/>
    <col min="1030" max="1030" width="17.42578125" style="54" customWidth="1"/>
    <col min="1031" max="1031" width="19.85546875" style="54" customWidth="1"/>
    <col min="1032" max="1032" width="45.140625" style="54" customWidth="1"/>
    <col min="1033" max="1033" width="47.140625" style="54" customWidth="1"/>
    <col min="1034" max="1034" width="46.28515625" style="54" customWidth="1"/>
    <col min="1035" max="1035" width="41.7109375" style="54" customWidth="1"/>
    <col min="1036" max="1036" width="17.85546875" style="54" customWidth="1"/>
    <col min="1037" max="1037" width="29.85546875" style="54" customWidth="1"/>
    <col min="1038" max="1038" width="19.28515625" style="54" customWidth="1"/>
    <col min="1039" max="1039" width="21.85546875" style="54" customWidth="1"/>
    <col min="1040" max="1279" width="9.140625" style="54" customWidth="1"/>
    <col min="1280" max="1280" width="6.5703125" style="54"/>
    <col min="1281" max="1281" width="6.5703125" style="54" customWidth="1"/>
    <col min="1282" max="1282" width="20.85546875" style="54" customWidth="1"/>
    <col min="1283" max="1283" width="18" style="54" customWidth="1"/>
    <col min="1284" max="1284" width="15.140625" style="54" customWidth="1"/>
    <col min="1285" max="1285" width="16.28515625" style="54" customWidth="1"/>
    <col min="1286" max="1286" width="17.42578125" style="54" customWidth="1"/>
    <col min="1287" max="1287" width="19.85546875" style="54" customWidth="1"/>
    <col min="1288" max="1288" width="45.140625" style="54" customWidth="1"/>
    <col min="1289" max="1289" width="47.140625" style="54" customWidth="1"/>
    <col min="1290" max="1290" width="46.28515625" style="54" customWidth="1"/>
    <col min="1291" max="1291" width="41.7109375" style="54" customWidth="1"/>
    <col min="1292" max="1292" width="17.85546875" style="54" customWidth="1"/>
    <col min="1293" max="1293" width="29.85546875" style="54" customWidth="1"/>
    <col min="1294" max="1294" width="19.28515625" style="54" customWidth="1"/>
    <col min="1295" max="1295" width="21.85546875" style="54" customWidth="1"/>
    <col min="1296" max="1535" width="9.140625" style="54" customWidth="1"/>
    <col min="1536" max="1536" width="6.5703125" style="54"/>
    <col min="1537" max="1537" width="6.5703125" style="54" customWidth="1"/>
    <col min="1538" max="1538" width="20.85546875" style="54" customWidth="1"/>
    <col min="1539" max="1539" width="18" style="54" customWidth="1"/>
    <col min="1540" max="1540" width="15.140625" style="54" customWidth="1"/>
    <col min="1541" max="1541" width="16.28515625" style="54" customWidth="1"/>
    <col min="1542" max="1542" width="17.42578125" style="54" customWidth="1"/>
    <col min="1543" max="1543" width="19.85546875" style="54" customWidth="1"/>
    <col min="1544" max="1544" width="45.140625" style="54" customWidth="1"/>
    <col min="1545" max="1545" width="47.140625" style="54" customWidth="1"/>
    <col min="1546" max="1546" width="46.28515625" style="54" customWidth="1"/>
    <col min="1547" max="1547" width="41.7109375" style="54" customWidth="1"/>
    <col min="1548" max="1548" width="17.85546875" style="54" customWidth="1"/>
    <col min="1549" max="1549" width="29.85546875" style="54" customWidth="1"/>
    <col min="1550" max="1550" width="19.28515625" style="54" customWidth="1"/>
    <col min="1551" max="1551" width="21.85546875" style="54" customWidth="1"/>
    <col min="1552" max="1791" width="9.140625" style="54" customWidth="1"/>
    <col min="1792" max="1792" width="6.5703125" style="54"/>
    <col min="1793" max="1793" width="6.5703125" style="54" customWidth="1"/>
    <col min="1794" max="1794" width="20.85546875" style="54" customWidth="1"/>
    <col min="1795" max="1795" width="18" style="54" customWidth="1"/>
    <col min="1796" max="1796" width="15.140625" style="54" customWidth="1"/>
    <col min="1797" max="1797" width="16.28515625" style="54" customWidth="1"/>
    <col min="1798" max="1798" width="17.42578125" style="54" customWidth="1"/>
    <col min="1799" max="1799" width="19.85546875" style="54" customWidth="1"/>
    <col min="1800" max="1800" width="45.140625" style="54" customWidth="1"/>
    <col min="1801" max="1801" width="47.140625" style="54" customWidth="1"/>
    <col min="1802" max="1802" width="46.28515625" style="54" customWidth="1"/>
    <col min="1803" max="1803" width="41.7109375" style="54" customWidth="1"/>
    <col min="1804" max="1804" width="17.85546875" style="54" customWidth="1"/>
    <col min="1805" max="1805" width="29.85546875" style="54" customWidth="1"/>
    <col min="1806" max="1806" width="19.28515625" style="54" customWidth="1"/>
    <col min="1807" max="1807" width="21.85546875" style="54" customWidth="1"/>
    <col min="1808" max="2047" width="9.140625" style="54" customWidth="1"/>
    <col min="2048" max="2048" width="6.5703125" style="54"/>
    <col min="2049" max="2049" width="6.5703125" style="54" customWidth="1"/>
    <col min="2050" max="2050" width="20.85546875" style="54" customWidth="1"/>
    <col min="2051" max="2051" width="18" style="54" customWidth="1"/>
    <col min="2052" max="2052" width="15.140625" style="54" customWidth="1"/>
    <col min="2053" max="2053" width="16.28515625" style="54" customWidth="1"/>
    <col min="2054" max="2054" width="17.42578125" style="54" customWidth="1"/>
    <col min="2055" max="2055" width="19.85546875" style="54" customWidth="1"/>
    <col min="2056" max="2056" width="45.140625" style="54" customWidth="1"/>
    <col min="2057" max="2057" width="47.140625" style="54" customWidth="1"/>
    <col min="2058" max="2058" width="46.28515625" style="54" customWidth="1"/>
    <col min="2059" max="2059" width="41.7109375" style="54" customWidth="1"/>
    <col min="2060" max="2060" width="17.85546875" style="54" customWidth="1"/>
    <col min="2061" max="2061" width="29.85546875" style="54" customWidth="1"/>
    <col min="2062" max="2062" width="19.28515625" style="54" customWidth="1"/>
    <col min="2063" max="2063" width="21.85546875" style="54" customWidth="1"/>
    <col min="2064" max="2303" width="9.140625" style="54" customWidth="1"/>
    <col min="2304" max="2304" width="6.5703125" style="54"/>
    <col min="2305" max="2305" width="6.5703125" style="54" customWidth="1"/>
    <col min="2306" max="2306" width="20.85546875" style="54" customWidth="1"/>
    <col min="2307" max="2307" width="18" style="54" customWidth="1"/>
    <col min="2308" max="2308" width="15.140625" style="54" customWidth="1"/>
    <col min="2309" max="2309" width="16.28515625" style="54" customWidth="1"/>
    <col min="2310" max="2310" width="17.42578125" style="54" customWidth="1"/>
    <col min="2311" max="2311" width="19.85546875" style="54" customWidth="1"/>
    <col min="2312" max="2312" width="45.140625" style="54" customWidth="1"/>
    <col min="2313" max="2313" width="47.140625" style="54" customWidth="1"/>
    <col min="2314" max="2314" width="46.28515625" style="54" customWidth="1"/>
    <col min="2315" max="2315" width="41.7109375" style="54" customWidth="1"/>
    <col min="2316" max="2316" width="17.85546875" style="54" customWidth="1"/>
    <col min="2317" max="2317" width="29.85546875" style="54" customWidth="1"/>
    <col min="2318" max="2318" width="19.28515625" style="54" customWidth="1"/>
    <col min="2319" max="2319" width="21.85546875" style="54" customWidth="1"/>
    <col min="2320" max="2559" width="9.140625" style="54" customWidth="1"/>
    <col min="2560" max="2560" width="6.5703125" style="54"/>
    <col min="2561" max="2561" width="6.5703125" style="54" customWidth="1"/>
    <col min="2562" max="2562" width="20.85546875" style="54" customWidth="1"/>
    <col min="2563" max="2563" width="18" style="54" customWidth="1"/>
    <col min="2564" max="2564" width="15.140625" style="54" customWidth="1"/>
    <col min="2565" max="2565" width="16.28515625" style="54" customWidth="1"/>
    <col min="2566" max="2566" width="17.42578125" style="54" customWidth="1"/>
    <col min="2567" max="2567" width="19.85546875" style="54" customWidth="1"/>
    <col min="2568" max="2568" width="45.140625" style="54" customWidth="1"/>
    <col min="2569" max="2569" width="47.140625" style="54" customWidth="1"/>
    <col min="2570" max="2570" width="46.28515625" style="54" customWidth="1"/>
    <col min="2571" max="2571" width="41.7109375" style="54" customWidth="1"/>
    <col min="2572" max="2572" width="17.85546875" style="54" customWidth="1"/>
    <col min="2573" max="2573" width="29.85546875" style="54" customWidth="1"/>
    <col min="2574" max="2574" width="19.28515625" style="54" customWidth="1"/>
    <col min="2575" max="2575" width="21.85546875" style="54" customWidth="1"/>
    <col min="2576" max="2815" width="9.140625" style="54" customWidth="1"/>
    <col min="2816" max="2816" width="6.5703125" style="54"/>
    <col min="2817" max="2817" width="6.5703125" style="54" customWidth="1"/>
    <col min="2818" max="2818" width="20.85546875" style="54" customWidth="1"/>
    <col min="2819" max="2819" width="18" style="54" customWidth="1"/>
    <col min="2820" max="2820" width="15.140625" style="54" customWidth="1"/>
    <col min="2821" max="2821" width="16.28515625" style="54" customWidth="1"/>
    <col min="2822" max="2822" width="17.42578125" style="54" customWidth="1"/>
    <col min="2823" max="2823" width="19.85546875" style="54" customWidth="1"/>
    <col min="2824" max="2824" width="45.140625" style="54" customWidth="1"/>
    <col min="2825" max="2825" width="47.140625" style="54" customWidth="1"/>
    <col min="2826" max="2826" width="46.28515625" style="54" customWidth="1"/>
    <col min="2827" max="2827" width="41.7109375" style="54" customWidth="1"/>
    <col min="2828" max="2828" width="17.85546875" style="54" customWidth="1"/>
    <col min="2829" max="2829" width="29.85546875" style="54" customWidth="1"/>
    <col min="2830" max="2830" width="19.28515625" style="54" customWidth="1"/>
    <col min="2831" max="2831" width="21.85546875" style="54" customWidth="1"/>
    <col min="2832" max="3071" width="9.140625" style="54" customWidth="1"/>
    <col min="3072" max="3072" width="6.5703125" style="54"/>
    <col min="3073" max="3073" width="6.5703125" style="54" customWidth="1"/>
    <col min="3074" max="3074" width="20.85546875" style="54" customWidth="1"/>
    <col min="3075" max="3075" width="18" style="54" customWidth="1"/>
    <col min="3076" max="3076" width="15.140625" style="54" customWidth="1"/>
    <col min="3077" max="3077" width="16.28515625" style="54" customWidth="1"/>
    <col min="3078" max="3078" width="17.42578125" style="54" customWidth="1"/>
    <col min="3079" max="3079" width="19.85546875" style="54" customWidth="1"/>
    <col min="3080" max="3080" width="45.140625" style="54" customWidth="1"/>
    <col min="3081" max="3081" width="47.140625" style="54" customWidth="1"/>
    <col min="3082" max="3082" width="46.28515625" style="54" customWidth="1"/>
    <col min="3083" max="3083" width="41.7109375" style="54" customWidth="1"/>
    <col min="3084" max="3084" width="17.85546875" style="54" customWidth="1"/>
    <col min="3085" max="3085" width="29.85546875" style="54" customWidth="1"/>
    <col min="3086" max="3086" width="19.28515625" style="54" customWidth="1"/>
    <col min="3087" max="3087" width="21.85546875" style="54" customWidth="1"/>
    <col min="3088" max="3327" width="9.140625" style="54" customWidth="1"/>
    <col min="3328" max="3328" width="6.5703125" style="54"/>
    <col min="3329" max="3329" width="6.5703125" style="54" customWidth="1"/>
    <col min="3330" max="3330" width="20.85546875" style="54" customWidth="1"/>
    <col min="3331" max="3331" width="18" style="54" customWidth="1"/>
    <col min="3332" max="3332" width="15.140625" style="54" customWidth="1"/>
    <col min="3333" max="3333" width="16.28515625" style="54" customWidth="1"/>
    <col min="3334" max="3334" width="17.42578125" style="54" customWidth="1"/>
    <col min="3335" max="3335" width="19.85546875" style="54" customWidth="1"/>
    <col min="3336" max="3336" width="45.140625" style="54" customWidth="1"/>
    <col min="3337" max="3337" width="47.140625" style="54" customWidth="1"/>
    <col min="3338" max="3338" width="46.28515625" style="54" customWidth="1"/>
    <col min="3339" max="3339" width="41.7109375" style="54" customWidth="1"/>
    <col min="3340" max="3340" width="17.85546875" style="54" customWidth="1"/>
    <col min="3341" max="3341" width="29.85546875" style="54" customWidth="1"/>
    <col min="3342" max="3342" width="19.28515625" style="54" customWidth="1"/>
    <col min="3343" max="3343" width="21.85546875" style="54" customWidth="1"/>
    <col min="3344" max="3583" width="9.140625" style="54" customWidth="1"/>
    <col min="3584" max="3584" width="6.5703125" style="54"/>
    <col min="3585" max="3585" width="6.5703125" style="54" customWidth="1"/>
    <col min="3586" max="3586" width="20.85546875" style="54" customWidth="1"/>
    <col min="3587" max="3587" width="18" style="54" customWidth="1"/>
    <col min="3588" max="3588" width="15.140625" style="54" customWidth="1"/>
    <col min="3589" max="3589" width="16.28515625" style="54" customWidth="1"/>
    <col min="3590" max="3590" width="17.42578125" style="54" customWidth="1"/>
    <col min="3591" max="3591" width="19.85546875" style="54" customWidth="1"/>
    <col min="3592" max="3592" width="45.140625" style="54" customWidth="1"/>
    <col min="3593" max="3593" width="47.140625" style="54" customWidth="1"/>
    <col min="3594" max="3594" width="46.28515625" style="54" customWidth="1"/>
    <col min="3595" max="3595" width="41.7109375" style="54" customWidth="1"/>
    <col min="3596" max="3596" width="17.85546875" style="54" customWidth="1"/>
    <col min="3597" max="3597" width="29.85546875" style="54" customWidth="1"/>
    <col min="3598" max="3598" width="19.28515625" style="54" customWidth="1"/>
    <col min="3599" max="3599" width="21.85546875" style="54" customWidth="1"/>
    <col min="3600" max="3839" width="9.140625" style="54" customWidth="1"/>
    <col min="3840" max="3840" width="6.5703125" style="54"/>
    <col min="3841" max="3841" width="6.5703125" style="54" customWidth="1"/>
    <col min="3842" max="3842" width="20.85546875" style="54" customWidth="1"/>
    <col min="3843" max="3843" width="18" style="54" customWidth="1"/>
    <col min="3844" max="3844" width="15.140625" style="54" customWidth="1"/>
    <col min="3845" max="3845" width="16.28515625" style="54" customWidth="1"/>
    <col min="3846" max="3846" width="17.42578125" style="54" customWidth="1"/>
    <col min="3847" max="3847" width="19.85546875" style="54" customWidth="1"/>
    <col min="3848" max="3848" width="45.140625" style="54" customWidth="1"/>
    <col min="3849" max="3849" width="47.140625" style="54" customWidth="1"/>
    <col min="3850" max="3850" width="46.28515625" style="54" customWidth="1"/>
    <col min="3851" max="3851" width="41.7109375" style="54" customWidth="1"/>
    <col min="3852" max="3852" width="17.85546875" style="54" customWidth="1"/>
    <col min="3853" max="3853" width="29.85546875" style="54" customWidth="1"/>
    <col min="3854" max="3854" width="19.28515625" style="54" customWidth="1"/>
    <col min="3855" max="3855" width="21.85546875" style="54" customWidth="1"/>
    <col min="3856" max="4095" width="9.140625" style="54" customWidth="1"/>
    <col min="4096" max="4096" width="6.5703125" style="54"/>
    <col min="4097" max="4097" width="6.5703125" style="54" customWidth="1"/>
    <col min="4098" max="4098" width="20.85546875" style="54" customWidth="1"/>
    <col min="4099" max="4099" width="18" style="54" customWidth="1"/>
    <col min="4100" max="4100" width="15.140625" style="54" customWidth="1"/>
    <col min="4101" max="4101" width="16.28515625" style="54" customWidth="1"/>
    <col min="4102" max="4102" width="17.42578125" style="54" customWidth="1"/>
    <col min="4103" max="4103" width="19.85546875" style="54" customWidth="1"/>
    <col min="4104" max="4104" width="45.140625" style="54" customWidth="1"/>
    <col min="4105" max="4105" width="47.140625" style="54" customWidth="1"/>
    <col min="4106" max="4106" width="46.28515625" style="54" customWidth="1"/>
    <col min="4107" max="4107" width="41.7109375" style="54" customWidth="1"/>
    <col min="4108" max="4108" width="17.85546875" style="54" customWidth="1"/>
    <col min="4109" max="4109" width="29.85546875" style="54" customWidth="1"/>
    <col min="4110" max="4110" width="19.28515625" style="54" customWidth="1"/>
    <col min="4111" max="4111" width="21.85546875" style="54" customWidth="1"/>
    <col min="4112" max="4351" width="9.140625" style="54" customWidth="1"/>
    <col min="4352" max="4352" width="6.5703125" style="54"/>
    <col min="4353" max="4353" width="6.5703125" style="54" customWidth="1"/>
    <col min="4354" max="4354" width="20.85546875" style="54" customWidth="1"/>
    <col min="4355" max="4355" width="18" style="54" customWidth="1"/>
    <col min="4356" max="4356" width="15.140625" style="54" customWidth="1"/>
    <col min="4357" max="4357" width="16.28515625" style="54" customWidth="1"/>
    <col min="4358" max="4358" width="17.42578125" style="54" customWidth="1"/>
    <col min="4359" max="4359" width="19.85546875" style="54" customWidth="1"/>
    <col min="4360" max="4360" width="45.140625" style="54" customWidth="1"/>
    <col min="4361" max="4361" width="47.140625" style="54" customWidth="1"/>
    <col min="4362" max="4362" width="46.28515625" style="54" customWidth="1"/>
    <col min="4363" max="4363" width="41.7109375" style="54" customWidth="1"/>
    <col min="4364" max="4364" width="17.85546875" style="54" customWidth="1"/>
    <col min="4365" max="4365" width="29.85546875" style="54" customWidth="1"/>
    <col min="4366" max="4366" width="19.28515625" style="54" customWidth="1"/>
    <col min="4367" max="4367" width="21.85546875" style="54" customWidth="1"/>
    <col min="4368" max="4607" width="9.140625" style="54" customWidth="1"/>
    <col min="4608" max="4608" width="6.5703125" style="54"/>
    <col min="4609" max="4609" width="6.5703125" style="54" customWidth="1"/>
    <col min="4610" max="4610" width="20.85546875" style="54" customWidth="1"/>
    <col min="4611" max="4611" width="18" style="54" customWidth="1"/>
    <col min="4612" max="4612" width="15.140625" style="54" customWidth="1"/>
    <col min="4613" max="4613" width="16.28515625" style="54" customWidth="1"/>
    <col min="4614" max="4614" width="17.42578125" style="54" customWidth="1"/>
    <col min="4615" max="4615" width="19.85546875" style="54" customWidth="1"/>
    <col min="4616" max="4616" width="45.140625" style="54" customWidth="1"/>
    <col min="4617" max="4617" width="47.140625" style="54" customWidth="1"/>
    <col min="4618" max="4618" width="46.28515625" style="54" customWidth="1"/>
    <col min="4619" max="4619" width="41.7109375" style="54" customWidth="1"/>
    <col min="4620" max="4620" width="17.85546875" style="54" customWidth="1"/>
    <col min="4621" max="4621" width="29.85546875" style="54" customWidth="1"/>
    <col min="4622" max="4622" width="19.28515625" style="54" customWidth="1"/>
    <col min="4623" max="4623" width="21.85546875" style="54" customWidth="1"/>
    <col min="4624" max="4863" width="9.140625" style="54" customWidth="1"/>
    <col min="4864" max="4864" width="6.5703125" style="54"/>
    <col min="4865" max="4865" width="6.5703125" style="54" customWidth="1"/>
    <col min="4866" max="4866" width="20.85546875" style="54" customWidth="1"/>
    <col min="4867" max="4867" width="18" style="54" customWidth="1"/>
    <col min="4868" max="4868" width="15.140625" style="54" customWidth="1"/>
    <col min="4869" max="4869" width="16.28515625" style="54" customWidth="1"/>
    <col min="4870" max="4870" width="17.42578125" style="54" customWidth="1"/>
    <col min="4871" max="4871" width="19.85546875" style="54" customWidth="1"/>
    <col min="4872" max="4872" width="45.140625" style="54" customWidth="1"/>
    <col min="4873" max="4873" width="47.140625" style="54" customWidth="1"/>
    <col min="4874" max="4874" width="46.28515625" style="54" customWidth="1"/>
    <col min="4875" max="4875" width="41.7109375" style="54" customWidth="1"/>
    <col min="4876" max="4876" width="17.85546875" style="54" customWidth="1"/>
    <col min="4877" max="4877" width="29.85546875" style="54" customWidth="1"/>
    <col min="4878" max="4878" width="19.28515625" style="54" customWidth="1"/>
    <col min="4879" max="4879" width="21.85546875" style="54" customWidth="1"/>
    <col min="4880" max="5119" width="9.140625" style="54" customWidth="1"/>
    <col min="5120" max="5120" width="6.5703125" style="54"/>
    <col min="5121" max="5121" width="6.5703125" style="54" customWidth="1"/>
    <col min="5122" max="5122" width="20.85546875" style="54" customWidth="1"/>
    <col min="5123" max="5123" width="18" style="54" customWidth="1"/>
    <col min="5124" max="5124" width="15.140625" style="54" customWidth="1"/>
    <col min="5125" max="5125" width="16.28515625" style="54" customWidth="1"/>
    <col min="5126" max="5126" width="17.42578125" style="54" customWidth="1"/>
    <col min="5127" max="5127" width="19.85546875" style="54" customWidth="1"/>
    <col min="5128" max="5128" width="45.140625" style="54" customWidth="1"/>
    <col min="5129" max="5129" width="47.140625" style="54" customWidth="1"/>
    <col min="5130" max="5130" width="46.28515625" style="54" customWidth="1"/>
    <col min="5131" max="5131" width="41.7109375" style="54" customWidth="1"/>
    <col min="5132" max="5132" width="17.85546875" style="54" customWidth="1"/>
    <col min="5133" max="5133" width="29.85546875" style="54" customWidth="1"/>
    <col min="5134" max="5134" width="19.28515625" style="54" customWidth="1"/>
    <col min="5135" max="5135" width="21.85546875" style="54" customWidth="1"/>
    <col min="5136" max="5375" width="9.140625" style="54" customWidth="1"/>
    <col min="5376" max="5376" width="6.5703125" style="54"/>
    <col min="5377" max="5377" width="6.5703125" style="54" customWidth="1"/>
    <col min="5378" max="5378" width="20.85546875" style="54" customWidth="1"/>
    <col min="5379" max="5379" width="18" style="54" customWidth="1"/>
    <col min="5380" max="5380" width="15.140625" style="54" customWidth="1"/>
    <col min="5381" max="5381" width="16.28515625" style="54" customWidth="1"/>
    <col min="5382" max="5382" width="17.42578125" style="54" customWidth="1"/>
    <col min="5383" max="5383" width="19.85546875" style="54" customWidth="1"/>
    <col min="5384" max="5384" width="45.140625" style="54" customWidth="1"/>
    <col min="5385" max="5385" width="47.140625" style="54" customWidth="1"/>
    <col min="5386" max="5386" width="46.28515625" style="54" customWidth="1"/>
    <col min="5387" max="5387" width="41.7109375" style="54" customWidth="1"/>
    <col min="5388" max="5388" width="17.85546875" style="54" customWidth="1"/>
    <col min="5389" max="5389" width="29.85546875" style="54" customWidth="1"/>
    <col min="5390" max="5390" width="19.28515625" style="54" customWidth="1"/>
    <col min="5391" max="5391" width="21.85546875" style="54" customWidth="1"/>
    <col min="5392" max="5631" width="9.140625" style="54" customWidth="1"/>
    <col min="5632" max="5632" width="6.5703125" style="54"/>
    <col min="5633" max="5633" width="6.5703125" style="54" customWidth="1"/>
    <col min="5634" max="5634" width="20.85546875" style="54" customWidth="1"/>
    <col min="5635" max="5635" width="18" style="54" customWidth="1"/>
    <col min="5636" max="5636" width="15.140625" style="54" customWidth="1"/>
    <col min="5637" max="5637" width="16.28515625" style="54" customWidth="1"/>
    <col min="5638" max="5638" width="17.42578125" style="54" customWidth="1"/>
    <col min="5639" max="5639" width="19.85546875" style="54" customWidth="1"/>
    <col min="5640" max="5640" width="45.140625" style="54" customWidth="1"/>
    <col min="5641" max="5641" width="47.140625" style="54" customWidth="1"/>
    <col min="5642" max="5642" width="46.28515625" style="54" customWidth="1"/>
    <col min="5643" max="5643" width="41.7109375" style="54" customWidth="1"/>
    <col min="5644" max="5644" width="17.85546875" style="54" customWidth="1"/>
    <col min="5645" max="5645" width="29.85546875" style="54" customWidth="1"/>
    <col min="5646" max="5646" width="19.28515625" style="54" customWidth="1"/>
    <col min="5647" max="5647" width="21.85546875" style="54" customWidth="1"/>
    <col min="5648" max="5887" width="9.140625" style="54" customWidth="1"/>
    <col min="5888" max="5888" width="6.5703125" style="54"/>
    <col min="5889" max="5889" width="6.5703125" style="54" customWidth="1"/>
    <col min="5890" max="5890" width="20.85546875" style="54" customWidth="1"/>
    <col min="5891" max="5891" width="18" style="54" customWidth="1"/>
    <col min="5892" max="5892" width="15.140625" style="54" customWidth="1"/>
    <col min="5893" max="5893" width="16.28515625" style="54" customWidth="1"/>
    <col min="5894" max="5894" width="17.42578125" style="54" customWidth="1"/>
    <col min="5895" max="5895" width="19.85546875" style="54" customWidth="1"/>
    <col min="5896" max="5896" width="45.140625" style="54" customWidth="1"/>
    <col min="5897" max="5897" width="47.140625" style="54" customWidth="1"/>
    <col min="5898" max="5898" width="46.28515625" style="54" customWidth="1"/>
    <col min="5899" max="5899" width="41.7109375" style="54" customWidth="1"/>
    <col min="5900" max="5900" width="17.85546875" style="54" customWidth="1"/>
    <col min="5901" max="5901" width="29.85546875" style="54" customWidth="1"/>
    <col min="5902" max="5902" width="19.28515625" style="54" customWidth="1"/>
    <col min="5903" max="5903" width="21.85546875" style="54" customWidth="1"/>
    <col min="5904" max="6143" width="9.140625" style="54" customWidth="1"/>
    <col min="6144" max="6144" width="6.5703125" style="54"/>
    <col min="6145" max="6145" width="6.5703125" style="54" customWidth="1"/>
    <col min="6146" max="6146" width="20.85546875" style="54" customWidth="1"/>
    <col min="6147" max="6147" width="18" style="54" customWidth="1"/>
    <col min="6148" max="6148" width="15.140625" style="54" customWidth="1"/>
    <col min="6149" max="6149" width="16.28515625" style="54" customWidth="1"/>
    <col min="6150" max="6150" width="17.42578125" style="54" customWidth="1"/>
    <col min="6151" max="6151" width="19.85546875" style="54" customWidth="1"/>
    <col min="6152" max="6152" width="45.140625" style="54" customWidth="1"/>
    <col min="6153" max="6153" width="47.140625" style="54" customWidth="1"/>
    <col min="6154" max="6154" width="46.28515625" style="54" customWidth="1"/>
    <col min="6155" max="6155" width="41.7109375" style="54" customWidth="1"/>
    <col min="6156" max="6156" width="17.85546875" style="54" customWidth="1"/>
    <col min="6157" max="6157" width="29.85546875" style="54" customWidth="1"/>
    <col min="6158" max="6158" width="19.28515625" style="54" customWidth="1"/>
    <col min="6159" max="6159" width="21.85546875" style="54" customWidth="1"/>
    <col min="6160" max="6399" width="9.140625" style="54" customWidth="1"/>
    <col min="6400" max="6400" width="6.5703125" style="54"/>
    <col min="6401" max="6401" width="6.5703125" style="54" customWidth="1"/>
    <col min="6402" max="6402" width="20.85546875" style="54" customWidth="1"/>
    <col min="6403" max="6403" width="18" style="54" customWidth="1"/>
    <col min="6404" max="6404" width="15.140625" style="54" customWidth="1"/>
    <col min="6405" max="6405" width="16.28515625" style="54" customWidth="1"/>
    <col min="6406" max="6406" width="17.42578125" style="54" customWidth="1"/>
    <col min="6407" max="6407" width="19.85546875" style="54" customWidth="1"/>
    <col min="6408" max="6408" width="45.140625" style="54" customWidth="1"/>
    <col min="6409" max="6409" width="47.140625" style="54" customWidth="1"/>
    <col min="6410" max="6410" width="46.28515625" style="54" customWidth="1"/>
    <col min="6411" max="6411" width="41.7109375" style="54" customWidth="1"/>
    <col min="6412" max="6412" width="17.85546875" style="54" customWidth="1"/>
    <col min="6413" max="6413" width="29.85546875" style="54" customWidth="1"/>
    <col min="6414" max="6414" width="19.28515625" style="54" customWidth="1"/>
    <col min="6415" max="6415" width="21.85546875" style="54" customWidth="1"/>
    <col min="6416" max="6655" width="9.140625" style="54" customWidth="1"/>
    <col min="6656" max="6656" width="6.5703125" style="54"/>
    <col min="6657" max="6657" width="6.5703125" style="54" customWidth="1"/>
    <col min="6658" max="6658" width="20.85546875" style="54" customWidth="1"/>
    <col min="6659" max="6659" width="18" style="54" customWidth="1"/>
    <col min="6660" max="6660" width="15.140625" style="54" customWidth="1"/>
    <col min="6661" max="6661" width="16.28515625" style="54" customWidth="1"/>
    <col min="6662" max="6662" width="17.42578125" style="54" customWidth="1"/>
    <col min="6663" max="6663" width="19.85546875" style="54" customWidth="1"/>
    <col min="6664" max="6664" width="45.140625" style="54" customWidth="1"/>
    <col min="6665" max="6665" width="47.140625" style="54" customWidth="1"/>
    <col min="6666" max="6666" width="46.28515625" style="54" customWidth="1"/>
    <col min="6667" max="6667" width="41.7109375" style="54" customWidth="1"/>
    <col min="6668" max="6668" width="17.85546875" style="54" customWidth="1"/>
    <col min="6669" max="6669" width="29.85546875" style="54" customWidth="1"/>
    <col min="6670" max="6670" width="19.28515625" style="54" customWidth="1"/>
    <col min="6671" max="6671" width="21.85546875" style="54" customWidth="1"/>
    <col min="6672" max="6911" width="9.140625" style="54" customWidth="1"/>
    <col min="6912" max="6912" width="6.5703125" style="54"/>
    <col min="6913" max="6913" width="6.5703125" style="54" customWidth="1"/>
    <col min="6914" max="6914" width="20.85546875" style="54" customWidth="1"/>
    <col min="6915" max="6915" width="18" style="54" customWidth="1"/>
    <col min="6916" max="6916" width="15.140625" style="54" customWidth="1"/>
    <col min="6917" max="6917" width="16.28515625" style="54" customWidth="1"/>
    <col min="6918" max="6918" width="17.42578125" style="54" customWidth="1"/>
    <col min="6919" max="6919" width="19.85546875" style="54" customWidth="1"/>
    <col min="6920" max="6920" width="45.140625" style="54" customWidth="1"/>
    <col min="6921" max="6921" width="47.140625" style="54" customWidth="1"/>
    <col min="6922" max="6922" width="46.28515625" style="54" customWidth="1"/>
    <col min="6923" max="6923" width="41.7109375" style="54" customWidth="1"/>
    <col min="6924" max="6924" width="17.85546875" style="54" customWidth="1"/>
    <col min="6925" max="6925" width="29.85546875" style="54" customWidth="1"/>
    <col min="6926" max="6926" width="19.28515625" style="54" customWidth="1"/>
    <col min="6927" max="6927" width="21.85546875" style="54" customWidth="1"/>
    <col min="6928" max="7167" width="9.140625" style="54" customWidth="1"/>
    <col min="7168" max="7168" width="6.5703125" style="54"/>
    <col min="7169" max="7169" width="6.5703125" style="54" customWidth="1"/>
    <col min="7170" max="7170" width="20.85546875" style="54" customWidth="1"/>
    <col min="7171" max="7171" width="18" style="54" customWidth="1"/>
    <col min="7172" max="7172" width="15.140625" style="54" customWidth="1"/>
    <col min="7173" max="7173" width="16.28515625" style="54" customWidth="1"/>
    <col min="7174" max="7174" width="17.42578125" style="54" customWidth="1"/>
    <col min="7175" max="7175" width="19.85546875" style="54" customWidth="1"/>
    <col min="7176" max="7176" width="45.140625" style="54" customWidth="1"/>
    <col min="7177" max="7177" width="47.140625" style="54" customWidth="1"/>
    <col min="7178" max="7178" width="46.28515625" style="54" customWidth="1"/>
    <col min="7179" max="7179" width="41.7109375" style="54" customWidth="1"/>
    <col min="7180" max="7180" width="17.85546875" style="54" customWidth="1"/>
    <col min="7181" max="7181" width="29.85546875" style="54" customWidth="1"/>
    <col min="7182" max="7182" width="19.28515625" style="54" customWidth="1"/>
    <col min="7183" max="7183" width="21.85546875" style="54" customWidth="1"/>
    <col min="7184" max="7423" width="9.140625" style="54" customWidth="1"/>
    <col min="7424" max="7424" width="6.5703125" style="54"/>
    <col min="7425" max="7425" width="6.5703125" style="54" customWidth="1"/>
    <col min="7426" max="7426" width="20.85546875" style="54" customWidth="1"/>
    <col min="7427" max="7427" width="18" style="54" customWidth="1"/>
    <col min="7428" max="7428" width="15.140625" style="54" customWidth="1"/>
    <col min="7429" max="7429" width="16.28515625" style="54" customWidth="1"/>
    <col min="7430" max="7430" width="17.42578125" style="54" customWidth="1"/>
    <col min="7431" max="7431" width="19.85546875" style="54" customWidth="1"/>
    <col min="7432" max="7432" width="45.140625" style="54" customWidth="1"/>
    <col min="7433" max="7433" width="47.140625" style="54" customWidth="1"/>
    <col min="7434" max="7434" width="46.28515625" style="54" customWidth="1"/>
    <col min="7435" max="7435" width="41.7109375" style="54" customWidth="1"/>
    <col min="7436" max="7436" width="17.85546875" style="54" customWidth="1"/>
    <col min="7437" max="7437" width="29.85546875" style="54" customWidth="1"/>
    <col min="7438" max="7438" width="19.28515625" style="54" customWidth="1"/>
    <col min="7439" max="7439" width="21.85546875" style="54" customWidth="1"/>
    <col min="7440" max="7679" width="9.140625" style="54" customWidth="1"/>
    <col min="7680" max="7680" width="6.5703125" style="54"/>
    <col min="7681" max="7681" width="6.5703125" style="54" customWidth="1"/>
    <col min="7682" max="7682" width="20.85546875" style="54" customWidth="1"/>
    <col min="7683" max="7683" width="18" style="54" customWidth="1"/>
    <col min="7684" max="7684" width="15.140625" style="54" customWidth="1"/>
    <col min="7685" max="7685" width="16.28515625" style="54" customWidth="1"/>
    <col min="7686" max="7686" width="17.42578125" style="54" customWidth="1"/>
    <col min="7687" max="7687" width="19.85546875" style="54" customWidth="1"/>
    <col min="7688" max="7688" width="45.140625" style="54" customWidth="1"/>
    <col min="7689" max="7689" width="47.140625" style="54" customWidth="1"/>
    <col min="7690" max="7690" width="46.28515625" style="54" customWidth="1"/>
    <col min="7691" max="7691" width="41.7109375" style="54" customWidth="1"/>
    <col min="7692" max="7692" width="17.85546875" style="54" customWidth="1"/>
    <col min="7693" max="7693" width="29.85546875" style="54" customWidth="1"/>
    <col min="7694" max="7694" width="19.28515625" style="54" customWidth="1"/>
    <col min="7695" max="7695" width="21.85546875" style="54" customWidth="1"/>
    <col min="7696" max="7935" width="9.140625" style="54" customWidth="1"/>
    <col min="7936" max="7936" width="6.5703125" style="54"/>
    <col min="7937" max="7937" width="6.5703125" style="54" customWidth="1"/>
    <col min="7938" max="7938" width="20.85546875" style="54" customWidth="1"/>
    <col min="7939" max="7939" width="18" style="54" customWidth="1"/>
    <col min="7940" max="7940" width="15.140625" style="54" customWidth="1"/>
    <col min="7941" max="7941" width="16.28515625" style="54" customWidth="1"/>
    <col min="7942" max="7942" width="17.42578125" style="54" customWidth="1"/>
    <col min="7943" max="7943" width="19.85546875" style="54" customWidth="1"/>
    <col min="7944" max="7944" width="45.140625" style="54" customWidth="1"/>
    <col min="7945" max="7945" width="47.140625" style="54" customWidth="1"/>
    <col min="7946" max="7946" width="46.28515625" style="54" customWidth="1"/>
    <col min="7947" max="7947" width="41.7109375" style="54" customWidth="1"/>
    <col min="7948" max="7948" width="17.85546875" style="54" customWidth="1"/>
    <col min="7949" max="7949" width="29.85546875" style="54" customWidth="1"/>
    <col min="7950" max="7950" width="19.28515625" style="54" customWidth="1"/>
    <col min="7951" max="7951" width="21.85546875" style="54" customWidth="1"/>
    <col min="7952" max="8191" width="9.140625" style="54" customWidth="1"/>
    <col min="8192" max="8192" width="6.5703125" style="54"/>
    <col min="8193" max="8193" width="6.5703125" style="54" customWidth="1"/>
    <col min="8194" max="8194" width="20.85546875" style="54" customWidth="1"/>
    <col min="8195" max="8195" width="18" style="54" customWidth="1"/>
    <col min="8196" max="8196" width="15.140625" style="54" customWidth="1"/>
    <col min="8197" max="8197" width="16.28515625" style="54" customWidth="1"/>
    <col min="8198" max="8198" width="17.42578125" style="54" customWidth="1"/>
    <col min="8199" max="8199" width="19.85546875" style="54" customWidth="1"/>
    <col min="8200" max="8200" width="45.140625" style="54" customWidth="1"/>
    <col min="8201" max="8201" width="47.140625" style="54" customWidth="1"/>
    <col min="8202" max="8202" width="46.28515625" style="54" customWidth="1"/>
    <col min="8203" max="8203" width="41.7109375" style="54" customWidth="1"/>
    <col min="8204" max="8204" width="17.85546875" style="54" customWidth="1"/>
    <col min="8205" max="8205" width="29.85546875" style="54" customWidth="1"/>
    <col min="8206" max="8206" width="19.28515625" style="54" customWidth="1"/>
    <col min="8207" max="8207" width="21.85546875" style="54" customWidth="1"/>
    <col min="8208" max="8447" width="9.140625" style="54" customWidth="1"/>
    <col min="8448" max="8448" width="6.5703125" style="54"/>
    <col min="8449" max="8449" width="6.5703125" style="54" customWidth="1"/>
    <col min="8450" max="8450" width="20.85546875" style="54" customWidth="1"/>
    <col min="8451" max="8451" width="18" style="54" customWidth="1"/>
    <col min="8452" max="8452" width="15.140625" style="54" customWidth="1"/>
    <col min="8453" max="8453" width="16.28515625" style="54" customWidth="1"/>
    <col min="8454" max="8454" width="17.42578125" style="54" customWidth="1"/>
    <col min="8455" max="8455" width="19.85546875" style="54" customWidth="1"/>
    <col min="8456" max="8456" width="45.140625" style="54" customWidth="1"/>
    <col min="8457" max="8457" width="47.140625" style="54" customWidth="1"/>
    <col min="8458" max="8458" width="46.28515625" style="54" customWidth="1"/>
    <col min="8459" max="8459" width="41.7109375" style="54" customWidth="1"/>
    <col min="8460" max="8460" width="17.85546875" style="54" customWidth="1"/>
    <col min="8461" max="8461" width="29.85546875" style="54" customWidth="1"/>
    <col min="8462" max="8462" width="19.28515625" style="54" customWidth="1"/>
    <col min="8463" max="8463" width="21.85546875" style="54" customWidth="1"/>
    <col min="8464" max="8703" width="9.140625" style="54" customWidth="1"/>
    <col min="8704" max="8704" width="6.5703125" style="54"/>
    <col min="8705" max="8705" width="6.5703125" style="54" customWidth="1"/>
    <col min="8706" max="8706" width="20.85546875" style="54" customWidth="1"/>
    <col min="8707" max="8707" width="18" style="54" customWidth="1"/>
    <col min="8708" max="8708" width="15.140625" style="54" customWidth="1"/>
    <col min="8709" max="8709" width="16.28515625" style="54" customWidth="1"/>
    <col min="8710" max="8710" width="17.42578125" style="54" customWidth="1"/>
    <col min="8711" max="8711" width="19.85546875" style="54" customWidth="1"/>
    <col min="8712" max="8712" width="45.140625" style="54" customWidth="1"/>
    <col min="8713" max="8713" width="47.140625" style="54" customWidth="1"/>
    <col min="8714" max="8714" width="46.28515625" style="54" customWidth="1"/>
    <col min="8715" max="8715" width="41.7109375" style="54" customWidth="1"/>
    <col min="8716" max="8716" width="17.85546875" style="54" customWidth="1"/>
    <col min="8717" max="8717" width="29.85546875" style="54" customWidth="1"/>
    <col min="8718" max="8718" width="19.28515625" style="54" customWidth="1"/>
    <col min="8719" max="8719" width="21.85546875" style="54" customWidth="1"/>
    <col min="8720" max="8959" width="9.140625" style="54" customWidth="1"/>
    <col min="8960" max="8960" width="6.5703125" style="54"/>
    <col min="8961" max="8961" width="6.5703125" style="54" customWidth="1"/>
    <col min="8962" max="8962" width="20.85546875" style="54" customWidth="1"/>
    <col min="8963" max="8963" width="18" style="54" customWidth="1"/>
    <col min="8964" max="8964" width="15.140625" style="54" customWidth="1"/>
    <col min="8965" max="8965" width="16.28515625" style="54" customWidth="1"/>
    <col min="8966" max="8966" width="17.42578125" style="54" customWidth="1"/>
    <col min="8967" max="8967" width="19.85546875" style="54" customWidth="1"/>
    <col min="8968" max="8968" width="45.140625" style="54" customWidth="1"/>
    <col min="8969" max="8969" width="47.140625" style="54" customWidth="1"/>
    <col min="8970" max="8970" width="46.28515625" style="54" customWidth="1"/>
    <col min="8971" max="8971" width="41.7109375" style="54" customWidth="1"/>
    <col min="8972" max="8972" width="17.85546875" style="54" customWidth="1"/>
    <col min="8973" max="8973" width="29.85546875" style="54" customWidth="1"/>
    <col min="8974" max="8974" width="19.28515625" style="54" customWidth="1"/>
    <col min="8975" max="8975" width="21.85546875" style="54" customWidth="1"/>
    <col min="8976" max="9215" width="9.140625" style="54" customWidth="1"/>
    <col min="9216" max="9216" width="6.5703125" style="54"/>
    <col min="9217" max="9217" width="6.5703125" style="54" customWidth="1"/>
    <col min="9218" max="9218" width="20.85546875" style="54" customWidth="1"/>
    <col min="9219" max="9219" width="18" style="54" customWidth="1"/>
    <col min="9220" max="9220" width="15.140625" style="54" customWidth="1"/>
    <col min="9221" max="9221" width="16.28515625" style="54" customWidth="1"/>
    <col min="9222" max="9222" width="17.42578125" style="54" customWidth="1"/>
    <col min="9223" max="9223" width="19.85546875" style="54" customWidth="1"/>
    <col min="9224" max="9224" width="45.140625" style="54" customWidth="1"/>
    <col min="9225" max="9225" width="47.140625" style="54" customWidth="1"/>
    <col min="9226" max="9226" width="46.28515625" style="54" customWidth="1"/>
    <col min="9227" max="9227" width="41.7109375" style="54" customWidth="1"/>
    <col min="9228" max="9228" width="17.85546875" style="54" customWidth="1"/>
    <col min="9229" max="9229" width="29.85546875" style="54" customWidth="1"/>
    <col min="9230" max="9230" width="19.28515625" style="54" customWidth="1"/>
    <col min="9231" max="9231" width="21.85546875" style="54" customWidth="1"/>
    <col min="9232" max="9471" width="9.140625" style="54" customWidth="1"/>
    <col min="9472" max="9472" width="6.5703125" style="54"/>
    <col min="9473" max="9473" width="6.5703125" style="54" customWidth="1"/>
    <col min="9474" max="9474" width="20.85546875" style="54" customWidth="1"/>
    <col min="9475" max="9475" width="18" style="54" customWidth="1"/>
    <col min="9476" max="9476" width="15.140625" style="54" customWidth="1"/>
    <col min="9477" max="9477" width="16.28515625" style="54" customWidth="1"/>
    <col min="9478" max="9478" width="17.42578125" style="54" customWidth="1"/>
    <col min="9479" max="9479" width="19.85546875" style="54" customWidth="1"/>
    <col min="9480" max="9480" width="45.140625" style="54" customWidth="1"/>
    <col min="9481" max="9481" width="47.140625" style="54" customWidth="1"/>
    <col min="9482" max="9482" width="46.28515625" style="54" customWidth="1"/>
    <col min="9483" max="9483" width="41.7109375" style="54" customWidth="1"/>
    <col min="9484" max="9484" width="17.85546875" style="54" customWidth="1"/>
    <col min="9485" max="9485" width="29.85546875" style="54" customWidth="1"/>
    <col min="9486" max="9486" width="19.28515625" style="54" customWidth="1"/>
    <col min="9487" max="9487" width="21.85546875" style="54" customWidth="1"/>
    <col min="9488" max="9727" width="9.140625" style="54" customWidth="1"/>
    <col min="9728" max="9728" width="6.5703125" style="54"/>
    <col min="9729" max="9729" width="6.5703125" style="54" customWidth="1"/>
    <col min="9730" max="9730" width="20.85546875" style="54" customWidth="1"/>
    <col min="9731" max="9731" width="18" style="54" customWidth="1"/>
    <col min="9732" max="9732" width="15.140625" style="54" customWidth="1"/>
    <col min="9733" max="9733" width="16.28515625" style="54" customWidth="1"/>
    <col min="9734" max="9734" width="17.42578125" style="54" customWidth="1"/>
    <col min="9735" max="9735" width="19.85546875" style="54" customWidth="1"/>
    <col min="9736" max="9736" width="45.140625" style="54" customWidth="1"/>
    <col min="9737" max="9737" width="47.140625" style="54" customWidth="1"/>
    <col min="9738" max="9738" width="46.28515625" style="54" customWidth="1"/>
    <col min="9739" max="9739" width="41.7109375" style="54" customWidth="1"/>
    <col min="9740" max="9740" width="17.85546875" style="54" customWidth="1"/>
    <col min="9741" max="9741" width="29.85546875" style="54" customWidth="1"/>
    <col min="9742" max="9742" width="19.28515625" style="54" customWidth="1"/>
    <col min="9743" max="9743" width="21.85546875" style="54" customWidth="1"/>
    <col min="9744" max="9983" width="9.140625" style="54" customWidth="1"/>
    <col min="9984" max="9984" width="6.5703125" style="54"/>
    <col min="9985" max="9985" width="6.5703125" style="54" customWidth="1"/>
    <col min="9986" max="9986" width="20.85546875" style="54" customWidth="1"/>
    <col min="9987" max="9987" width="18" style="54" customWidth="1"/>
    <col min="9988" max="9988" width="15.140625" style="54" customWidth="1"/>
    <col min="9989" max="9989" width="16.28515625" style="54" customWidth="1"/>
    <col min="9990" max="9990" width="17.42578125" style="54" customWidth="1"/>
    <col min="9991" max="9991" width="19.85546875" style="54" customWidth="1"/>
    <col min="9992" max="9992" width="45.140625" style="54" customWidth="1"/>
    <col min="9993" max="9993" width="47.140625" style="54" customWidth="1"/>
    <col min="9994" max="9994" width="46.28515625" style="54" customWidth="1"/>
    <col min="9995" max="9995" width="41.7109375" style="54" customWidth="1"/>
    <col min="9996" max="9996" width="17.85546875" style="54" customWidth="1"/>
    <col min="9997" max="9997" width="29.85546875" style="54" customWidth="1"/>
    <col min="9998" max="9998" width="19.28515625" style="54" customWidth="1"/>
    <col min="9999" max="9999" width="21.85546875" style="54" customWidth="1"/>
    <col min="10000" max="10239" width="9.140625" style="54" customWidth="1"/>
    <col min="10240" max="10240" width="6.5703125" style="54"/>
    <col min="10241" max="10241" width="6.5703125" style="54" customWidth="1"/>
    <col min="10242" max="10242" width="20.85546875" style="54" customWidth="1"/>
    <col min="10243" max="10243" width="18" style="54" customWidth="1"/>
    <col min="10244" max="10244" width="15.140625" style="54" customWidth="1"/>
    <col min="10245" max="10245" width="16.28515625" style="54" customWidth="1"/>
    <col min="10246" max="10246" width="17.42578125" style="54" customWidth="1"/>
    <col min="10247" max="10247" width="19.85546875" style="54" customWidth="1"/>
    <col min="10248" max="10248" width="45.140625" style="54" customWidth="1"/>
    <col min="10249" max="10249" width="47.140625" style="54" customWidth="1"/>
    <col min="10250" max="10250" width="46.28515625" style="54" customWidth="1"/>
    <col min="10251" max="10251" width="41.7109375" style="54" customWidth="1"/>
    <col min="10252" max="10252" width="17.85546875" style="54" customWidth="1"/>
    <col min="10253" max="10253" width="29.85546875" style="54" customWidth="1"/>
    <col min="10254" max="10254" width="19.28515625" style="54" customWidth="1"/>
    <col min="10255" max="10255" width="21.85546875" style="54" customWidth="1"/>
    <col min="10256" max="10495" width="9.140625" style="54" customWidth="1"/>
    <col min="10496" max="10496" width="6.5703125" style="54"/>
    <col min="10497" max="10497" width="6.5703125" style="54" customWidth="1"/>
    <col min="10498" max="10498" width="20.85546875" style="54" customWidth="1"/>
    <col min="10499" max="10499" width="18" style="54" customWidth="1"/>
    <col min="10500" max="10500" width="15.140625" style="54" customWidth="1"/>
    <col min="10501" max="10501" width="16.28515625" style="54" customWidth="1"/>
    <col min="10502" max="10502" width="17.42578125" style="54" customWidth="1"/>
    <col min="10503" max="10503" width="19.85546875" style="54" customWidth="1"/>
    <col min="10504" max="10504" width="45.140625" style="54" customWidth="1"/>
    <col min="10505" max="10505" width="47.140625" style="54" customWidth="1"/>
    <col min="10506" max="10506" width="46.28515625" style="54" customWidth="1"/>
    <col min="10507" max="10507" width="41.7109375" style="54" customWidth="1"/>
    <col min="10508" max="10508" width="17.85546875" style="54" customWidth="1"/>
    <col min="10509" max="10509" width="29.85546875" style="54" customWidth="1"/>
    <col min="10510" max="10510" width="19.28515625" style="54" customWidth="1"/>
    <col min="10511" max="10511" width="21.85546875" style="54" customWidth="1"/>
    <col min="10512" max="10751" width="9.140625" style="54" customWidth="1"/>
    <col min="10752" max="10752" width="6.5703125" style="54"/>
    <col min="10753" max="10753" width="6.5703125" style="54" customWidth="1"/>
    <col min="10754" max="10754" width="20.85546875" style="54" customWidth="1"/>
    <col min="10755" max="10755" width="18" style="54" customWidth="1"/>
    <col min="10756" max="10756" width="15.140625" style="54" customWidth="1"/>
    <col min="10757" max="10757" width="16.28515625" style="54" customWidth="1"/>
    <col min="10758" max="10758" width="17.42578125" style="54" customWidth="1"/>
    <col min="10759" max="10759" width="19.85546875" style="54" customWidth="1"/>
    <col min="10760" max="10760" width="45.140625" style="54" customWidth="1"/>
    <col min="10761" max="10761" width="47.140625" style="54" customWidth="1"/>
    <col min="10762" max="10762" width="46.28515625" style="54" customWidth="1"/>
    <col min="10763" max="10763" width="41.7109375" style="54" customWidth="1"/>
    <col min="10764" max="10764" width="17.85546875" style="54" customWidth="1"/>
    <col min="10765" max="10765" width="29.85546875" style="54" customWidth="1"/>
    <col min="10766" max="10766" width="19.28515625" style="54" customWidth="1"/>
    <col min="10767" max="10767" width="21.85546875" style="54" customWidth="1"/>
    <col min="10768" max="11007" width="9.140625" style="54" customWidth="1"/>
    <col min="11008" max="11008" width="6.5703125" style="54"/>
    <col min="11009" max="11009" width="6.5703125" style="54" customWidth="1"/>
    <col min="11010" max="11010" width="20.85546875" style="54" customWidth="1"/>
    <col min="11011" max="11011" width="18" style="54" customWidth="1"/>
    <col min="11012" max="11012" width="15.140625" style="54" customWidth="1"/>
    <col min="11013" max="11013" width="16.28515625" style="54" customWidth="1"/>
    <col min="11014" max="11014" width="17.42578125" style="54" customWidth="1"/>
    <col min="11015" max="11015" width="19.85546875" style="54" customWidth="1"/>
    <col min="11016" max="11016" width="45.140625" style="54" customWidth="1"/>
    <col min="11017" max="11017" width="47.140625" style="54" customWidth="1"/>
    <col min="11018" max="11018" width="46.28515625" style="54" customWidth="1"/>
    <col min="11019" max="11019" width="41.7109375" style="54" customWidth="1"/>
    <col min="11020" max="11020" width="17.85546875" style="54" customWidth="1"/>
    <col min="11021" max="11021" width="29.85546875" style="54" customWidth="1"/>
    <col min="11022" max="11022" width="19.28515625" style="54" customWidth="1"/>
    <col min="11023" max="11023" width="21.85546875" style="54" customWidth="1"/>
    <col min="11024" max="11263" width="9.140625" style="54" customWidth="1"/>
    <col min="11264" max="11264" width="6.5703125" style="54"/>
    <col min="11265" max="11265" width="6.5703125" style="54" customWidth="1"/>
    <col min="11266" max="11266" width="20.85546875" style="54" customWidth="1"/>
    <col min="11267" max="11267" width="18" style="54" customWidth="1"/>
    <col min="11268" max="11268" width="15.140625" style="54" customWidth="1"/>
    <col min="11269" max="11269" width="16.28515625" style="54" customWidth="1"/>
    <col min="11270" max="11270" width="17.42578125" style="54" customWidth="1"/>
    <col min="11271" max="11271" width="19.85546875" style="54" customWidth="1"/>
    <col min="11272" max="11272" width="45.140625" style="54" customWidth="1"/>
    <col min="11273" max="11273" width="47.140625" style="54" customWidth="1"/>
    <col min="11274" max="11274" width="46.28515625" style="54" customWidth="1"/>
    <col min="11275" max="11275" width="41.7109375" style="54" customWidth="1"/>
    <col min="11276" max="11276" width="17.85546875" style="54" customWidth="1"/>
    <col min="11277" max="11277" width="29.85546875" style="54" customWidth="1"/>
    <col min="11278" max="11278" width="19.28515625" style="54" customWidth="1"/>
    <col min="11279" max="11279" width="21.85546875" style="54" customWidth="1"/>
    <col min="11280" max="11519" width="9.140625" style="54" customWidth="1"/>
    <col min="11520" max="11520" width="6.5703125" style="54"/>
    <col min="11521" max="11521" width="6.5703125" style="54" customWidth="1"/>
    <col min="11522" max="11522" width="20.85546875" style="54" customWidth="1"/>
    <col min="11523" max="11523" width="18" style="54" customWidth="1"/>
    <col min="11524" max="11524" width="15.140625" style="54" customWidth="1"/>
    <col min="11525" max="11525" width="16.28515625" style="54" customWidth="1"/>
    <col min="11526" max="11526" width="17.42578125" style="54" customWidth="1"/>
    <col min="11527" max="11527" width="19.85546875" style="54" customWidth="1"/>
    <col min="11528" max="11528" width="45.140625" style="54" customWidth="1"/>
    <col min="11529" max="11529" width="47.140625" style="54" customWidth="1"/>
    <col min="11530" max="11530" width="46.28515625" style="54" customWidth="1"/>
    <col min="11531" max="11531" width="41.7109375" style="54" customWidth="1"/>
    <col min="11532" max="11532" width="17.85546875" style="54" customWidth="1"/>
    <col min="11533" max="11533" width="29.85546875" style="54" customWidth="1"/>
    <col min="11534" max="11534" width="19.28515625" style="54" customWidth="1"/>
    <col min="11535" max="11535" width="21.85546875" style="54" customWidth="1"/>
    <col min="11536" max="11775" width="9.140625" style="54" customWidth="1"/>
    <col min="11776" max="11776" width="6.5703125" style="54"/>
    <col min="11777" max="11777" width="6.5703125" style="54" customWidth="1"/>
    <col min="11778" max="11778" width="20.85546875" style="54" customWidth="1"/>
    <col min="11779" max="11779" width="18" style="54" customWidth="1"/>
    <col min="11780" max="11780" width="15.140625" style="54" customWidth="1"/>
    <col min="11781" max="11781" width="16.28515625" style="54" customWidth="1"/>
    <col min="11782" max="11782" width="17.42578125" style="54" customWidth="1"/>
    <col min="11783" max="11783" width="19.85546875" style="54" customWidth="1"/>
    <col min="11784" max="11784" width="45.140625" style="54" customWidth="1"/>
    <col min="11785" max="11785" width="47.140625" style="54" customWidth="1"/>
    <col min="11786" max="11786" width="46.28515625" style="54" customWidth="1"/>
    <col min="11787" max="11787" width="41.7109375" style="54" customWidth="1"/>
    <col min="11788" max="11788" width="17.85546875" style="54" customWidth="1"/>
    <col min="11789" max="11789" width="29.85546875" style="54" customWidth="1"/>
    <col min="11790" max="11790" width="19.28515625" style="54" customWidth="1"/>
    <col min="11791" max="11791" width="21.85546875" style="54" customWidth="1"/>
    <col min="11792" max="12031" width="9.140625" style="54" customWidth="1"/>
    <col min="12032" max="12032" width="6.5703125" style="54"/>
    <col min="12033" max="12033" width="6.5703125" style="54" customWidth="1"/>
    <col min="12034" max="12034" width="20.85546875" style="54" customWidth="1"/>
    <col min="12035" max="12035" width="18" style="54" customWidth="1"/>
    <col min="12036" max="12036" width="15.140625" style="54" customWidth="1"/>
    <col min="12037" max="12037" width="16.28515625" style="54" customWidth="1"/>
    <col min="12038" max="12038" width="17.42578125" style="54" customWidth="1"/>
    <col min="12039" max="12039" width="19.85546875" style="54" customWidth="1"/>
    <col min="12040" max="12040" width="45.140625" style="54" customWidth="1"/>
    <col min="12041" max="12041" width="47.140625" style="54" customWidth="1"/>
    <col min="12042" max="12042" width="46.28515625" style="54" customWidth="1"/>
    <col min="12043" max="12043" width="41.7109375" style="54" customWidth="1"/>
    <col min="12044" max="12044" width="17.85546875" style="54" customWidth="1"/>
    <col min="12045" max="12045" width="29.85546875" style="54" customWidth="1"/>
    <col min="12046" max="12046" width="19.28515625" style="54" customWidth="1"/>
    <col min="12047" max="12047" width="21.85546875" style="54" customWidth="1"/>
    <col min="12048" max="12287" width="9.140625" style="54" customWidth="1"/>
    <col min="12288" max="12288" width="6.5703125" style="54"/>
    <col min="12289" max="12289" width="6.5703125" style="54" customWidth="1"/>
    <col min="12290" max="12290" width="20.85546875" style="54" customWidth="1"/>
    <col min="12291" max="12291" width="18" style="54" customWidth="1"/>
    <col min="12292" max="12292" width="15.140625" style="54" customWidth="1"/>
    <col min="12293" max="12293" width="16.28515625" style="54" customWidth="1"/>
    <col min="12294" max="12294" width="17.42578125" style="54" customWidth="1"/>
    <col min="12295" max="12295" width="19.85546875" style="54" customWidth="1"/>
    <col min="12296" max="12296" width="45.140625" style="54" customWidth="1"/>
    <col min="12297" max="12297" width="47.140625" style="54" customWidth="1"/>
    <col min="12298" max="12298" width="46.28515625" style="54" customWidth="1"/>
    <col min="12299" max="12299" width="41.7109375" style="54" customWidth="1"/>
    <col min="12300" max="12300" width="17.85546875" style="54" customWidth="1"/>
    <col min="12301" max="12301" width="29.85546875" style="54" customWidth="1"/>
    <col min="12302" max="12302" width="19.28515625" style="54" customWidth="1"/>
    <col min="12303" max="12303" width="21.85546875" style="54" customWidth="1"/>
    <col min="12304" max="12543" width="9.140625" style="54" customWidth="1"/>
    <col min="12544" max="12544" width="6.5703125" style="54"/>
    <col min="12545" max="12545" width="6.5703125" style="54" customWidth="1"/>
    <col min="12546" max="12546" width="20.85546875" style="54" customWidth="1"/>
    <col min="12547" max="12547" width="18" style="54" customWidth="1"/>
    <col min="12548" max="12548" width="15.140625" style="54" customWidth="1"/>
    <col min="12549" max="12549" width="16.28515625" style="54" customWidth="1"/>
    <col min="12550" max="12550" width="17.42578125" style="54" customWidth="1"/>
    <col min="12551" max="12551" width="19.85546875" style="54" customWidth="1"/>
    <col min="12552" max="12552" width="45.140625" style="54" customWidth="1"/>
    <col min="12553" max="12553" width="47.140625" style="54" customWidth="1"/>
    <col min="12554" max="12554" width="46.28515625" style="54" customWidth="1"/>
    <col min="12555" max="12555" width="41.7109375" style="54" customWidth="1"/>
    <col min="12556" max="12556" width="17.85546875" style="54" customWidth="1"/>
    <col min="12557" max="12557" width="29.85546875" style="54" customWidth="1"/>
    <col min="12558" max="12558" width="19.28515625" style="54" customWidth="1"/>
    <col min="12559" max="12559" width="21.85546875" style="54" customWidth="1"/>
    <col min="12560" max="12799" width="9.140625" style="54" customWidth="1"/>
    <col min="12800" max="12800" width="6.5703125" style="54"/>
    <col min="12801" max="12801" width="6.5703125" style="54" customWidth="1"/>
    <col min="12802" max="12802" width="20.85546875" style="54" customWidth="1"/>
    <col min="12803" max="12803" width="18" style="54" customWidth="1"/>
    <col min="12804" max="12804" width="15.140625" style="54" customWidth="1"/>
    <col min="12805" max="12805" width="16.28515625" style="54" customWidth="1"/>
    <col min="12806" max="12806" width="17.42578125" style="54" customWidth="1"/>
    <col min="12807" max="12807" width="19.85546875" style="54" customWidth="1"/>
    <col min="12808" max="12808" width="45.140625" style="54" customWidth="1"/>
    <col min="12809" max="12809" width="47.140625" style="54" customWidth="1"/>
    <col min="12810" max="12810" width="46.28515625" style="54" customWidth="1"/>
    <col min="12811" max="12811" width="41.7109375" style="54" customWidth="1"/>
    <col min="12812" max="12812" width="17.85546875" style="54" customWidth="1"/>
    <col min="12813" max="12813" width="29.85546875" style="54" customWidth="1"/>
    <col min="12814" max="12814" width="19.28515625" style="54" customWidth="1"/>
    <col min="12815" max="12815" width="21.85546875" style="54" customWidth="1"/>
    <col min="12816" max="13055" width="9.140625" style="54" customWidth="1"/>
    <col min="13056" max="13056" width="6.5703125" style="54"/>
    <col min="13057" max="13057" width="6.5703125" style="54" customWidth="1"/>
    <col min="13058" max="13058" width="20.85546875" style="54" customWidth="1"/>
    <col min="13059" max="13059" width="18" style="54" customWidth="1"/>
    <col min="13060" max="13060" width="15.140625" style="54" customWidth="1"/>
    <col min="13061" max="13061" width="16.28515625" style="54" customWidth="1"/>
    <col min="13062" max="13062" width="17.42578125" style="54" customWidth="1"/>
    <col min="13063" max="13063" width="19.85546875" style="54" customWidth="1"/>
    <col min="13064" max="13064" width="45.140625" style="54" customWidth="1"/>
    <col min="13065" max="13065" width="47.140625" style="54" customWidth="1"/>
    <col min="13066" max="13066" width="46.28515625" style="54" customWidth="1"/>
    <col min="13067" max="13067" width="41.7109375" style="54" customWidth="1"/>
    <col min="13068" max="13068" width="17.85546875" style="54" customWidth="1"/>
    <col min="13069" max="13069" width="29.85546875" style="54" customWidth="1"/>
    <col min="13070" max="13070" width="19.28515625" style="54" customWidth="1"/>
    <col min="13071" max="13071" width="21.85546875" style="54" customWidth="1"/>
    <col min="13072" max="13311" width="9.140625" style="54" customWidth="1"/>
    <col min="13312" max="13312" width="6.5703125" style="54"/>
    <col min="13313" max="13313" width="6.5703125" style="54" customWidth="1"/>
    <col min="13314" max="13314" width="20.85546875" style="54" customWidth="1"/>
    <col min="13315" max="13315" width="18" style="54" customWidth="1"/>
    <col min="13316" max="13316" width="15.140625" style="54" customWidth="1"/>
    <col min="13317" max="13317" width="16.28515625" style="54" customWidth="1"/>
    <col min="13318" max="13318" width="17.42578125" style="54" customWidth="1"/>
    <col min="13319" max="13319" width="19.85546875" style="54" customWidth="1"/>
    <col min="13320" max="13320" width="45.140625" style="54" customWidth="1"/>
    <col min="13321" max="13321" width="47.140625" style="54" customWidth="1"/>
    <col min="13322" max="13322" width="46.28515625" style="54" customWidth="1"/>
    <col min="13323" max="13323" width="41.7109375" style="54" customWidth="1"/>
    <col min="13324" max="13324" width="17.85546875" style="54" customWidth="1"/>
    <col min="13325" max="13325" width="29.85546875" style="54" customWidth="1"/>
    <col min="13326" max="13326" width="19.28515625" style="54" customWidth="1"/>
    <col min="13327" max="13327" width="21.85546875" style="54" customWidth="1"/>
    <col min="13328" max="13567" width="9.140625" style="54" customWidth="1"/>
    <col min="13568" max="13568" width="6.5703125" style="54"/>
    <col min="13569" max="13569" width="6.5703125" style="54" customWidth="1"/>
    <col min="13570" max="13570" width="20.85546875" style="54" customWidth="1"/>
    <col min="13571" max="13571" width="18" style="54" customWidth="1"/>
    <col min="13572" max="13572" width="15.140625" style="54" customWidth="1"/>
    <col min="13573" max="13573" width="16.28515625" style="54" customWidth="1"/>
    <col min="13574" max="13574" width="17.42578125" style="54" customWidth="1"/>
    <col min="13575" max="13575" width="19.85546875" style="54" customWidth="1"/>
    <col min="13576" max="13576" width="45.140625" style="54" customWidth="1"/>
    <col min="13577" max="13577" width="47.140625" style="54" customWidth="1"/>
    <col min="13578" max="13578" width="46.28515625" style="54" customWidth="1"/>
    <col min="13579" max="13579" width="41.7109375" style="54" customWidth="1"/>
    <col min="13580" max="13580" width="17.85546875" style="54" customWidth="1"/>
    <col min="13581" max="13581" width="29.85546875" style="54" customWidth="1"/>
    <col min="13582" max="13582" width="19.28515625" style="54" customWidth="1"/>
    <col min="13583" max="13583" width="21.85546875" style="54" customWidth="1"/>
    <col min="13584" max="13823" width="9.140625" style="54" customWidth="1"/>
    <col min="13824" max="13824" width="6.5703125" style="54"/>
    <col min="13825" max="13825" width="6.5703125" style="54" customWidth="1"/>
    <col min="13826" max="13826" width="20.85546875" style="54" customWidth="1"/>
    <col min="13827" max="13827" width="18" style="54" customWidth="1"/>
    <col min="13828" max="13828" width="15.140625" style="54" customWidth="1"/>
    <col min="13829" max="13829" width="16.28515625" style="54" customWidth="1"/>
    <col min="13830" max="13830" width="17.42578125" style="54" customWidth="1"/>
    <col min="13831" max="13831" width="19.85546875" style="54" customWidth="1"/>
    <col min="13832" max="13832" width="45.140625" style="54" customWidth="1"/>
    <col min="13833" max="13833" width="47.140625" style="54" customWidth="1"/>
    <col min="13834" max="13834" width="46.28515625" style="54" customWidth="1"/>
    <col min="13835" max="13835" width="41.7109375" style="54" customWidth="1"/>
    <col min="13836" max="13836" width="17.85546875" style="54" customWidth="1"/>
    <col min="13837" max="13837" width="29.85546875" style="54" customWidth="1"/>
    <col min="13838" max="13838" width="19.28515625" style="54" customWidth="1"/>
    <col min="13839" max="13839" width="21.85546875" style="54" customWidth="1"/>
    <col min="13840" max="14079" width="9.140625" style="54" customWidth="1"/>
    <col min="14080" max="14080" width="6.5703125" style="54"/>
    <col min="14081" max="14081" width="6.5703125" style="54" customWidth="1"/>
    <col min="14082" max="14082" width="20.85546875" style="54" customWidth="1"/>
    <col min="14083" max="14083" width="18" style="54" customWidth="1"/>
    <col min="14084" max="14084" width="15.140625" style="54" customWidth="1"/>
    <col min="14085" max="14085" width="16.28515625" style="54" customWidth="1"/>
    <col min="14086" max="14086" width="17.42578125" style="54" customWidth="1"/>
    <col min="14087" max="14087" width="19.85546875" style="54" customWidth="1"/>
    <col min="14088" max="14088" width="45.140625" style="54" customWidth="1"/>
    <col min="14089" max="14089" width="47.140625" style="54" customWidth="1"/>
    <col min="14090" max="14090" width="46.28515625" style="54" customWidth="1"/>
    <col min="14091" max="14091" width="41.7109375" style="54" customWidth="1"/>
    <col min="14092" max="14092" width="17.85546875" style="54" customWidth="1"/>
    <col min="14093" max="14093" width="29.85546875" style="54" customWidth="1"/>
    <col min="14094" max="14094" width="19.28515625" style="54" customWidth="1"/>
    <col min="14095" max="14095" width="21.85546875" style="54" customWidth="1"/>
    <col min="14096" max="14335" width="9.140625" style="54" customWidth="1"/>
    <col min="14336" max="14336" width="6.5703125" style="54"/>
    <col min="14337" max="14337" width="6.5703125" style="54" customWidth="1"/>
    <col min="14338" max="14338" width="20.85546875" style="54" customWidth="1"/>
    <col min="14339" max="14339" width="18" style="54" customWidth="1"/>
    <col min="14340" max="14340" width="15.140625" style="54" customWidth="1"/>
    <col min="14341" max="14341" width="16.28515625" style="54" customWidth="1"/>
    <col min="14342" max="14342" width="17.42578125" style="54" customWidth="1"/>
    <col min="14343" max="14343" width="19.85546875" style="54" customWidth="1"/>
    <col min="14344" max="14344" width="45.140625" style="54" customWidth="1"/>
    <col min="14345" max="14345" width="47.140625" style="54" customWidth="1"/>
    <col min="14346" max="14346" width="46.28515625" style="54" customWidth="1"/>
    <col min="14347" max="14347" width="41.7109375" style="54" customWidth="1"/>
    <col min="14348" max="14348" width="17.85546875" style="54" customWidth="1"/>
    <col min="14349" max="14349" width="29.85546875" style="54" customWidth="1"/>
    <col min="14350" max="14350" width="19.28515625" style="54" customWidth="1"/>
    <col min="14351" max="14351" width="21.85546875" style="54" customWidth="1"/>
    <col min="14352" max="14591" width="9.140625" style="54" customWidth="1"/>
    <col min="14592" max="14592" width="6.5703125" style="54"/>
    <col min="14593" max="14593" width="6.5703125" style="54" customWidth="1"/>
    <col min="14594" max="14594" width="20.85546875" style="54" customWidth="1"/>
    <col min="14595" max="14595" width="18" style="54" customWidth="1"/>
    <col min="14596" max="14596" width="15.140625" style="54" customWidth="1"/>
    <col min="14597" max="14597" width="16.28515625" style="54" customWidth="1"/>
    <col min="14598" max="14598" width="17.42578125" style="54" customWidth="1"/>
    <col min="14599" max="14599" width="19.85546875" style="54" customWidth="1"/>
    <col min="14600" max="14600" width="45.140625" style="54" customWidth="1"/>
    <col min="14601" max="14601" width="47.140625" style="54" customWidth="1"/>
    <col min="14602" max="14602" width="46.28515625" style="54" customWidth="1"/>
    <col min="14603" max="14603" width="41.7109375" style="54" customWidth="1"/>
    <col min="14604" max="14604" width="17.85546875" style="54" customWidth="1"/>
    <col min="14605" max="14605" width="29.85546875" style="54" customWidth="1"/>
    <col min="14606" max="14606" width="19.28515625" style="54" customWidth="1"/>
    <col min="14607" max="14607" width="21.85546875" style="54" customWidth="1"/>
    <col min="14608" max="14847" width="9.140625" style="54" customWidth="1"/>
    <col min="14848" max="14848" width="6.5703125" style="54"/>
    <col min="14849" max="14849" width="6.5703125" style="54" customWidth="1"/>
    <col min="14850" max="14850" width="20.85546875" style="54" customWidth="1"/>
    <col min="14851" max="14851" width="18" style="54" customWidth="1"/>
    <col min="14852" max="14852" width="15.140625" style="54" customWidth="1"/>
    <col min="14853" max="14853" width="16.28515625" style="54" customWidth="1"/>
    <col min="14854" max="14854" width="17.42578125" style="54" customWidth="1"/>
    <col min="14855" max="14855" width="19.85546875" style="54" customWidth="1"/>
    <col min="14856" max="14856" width="45.140625" style="54" customWidth="1"/>
    <col min="14857" max="14857" width="47.140625" style="54" customWidth="1"/>
    <col min="14858" max="14858" width="46.28515625" style="54" customWidth="1"/>
    <col min="14859" max="14859" width="41.7109375" style="54" customWidth="1"/>
    <col min="14860" max="14860" width="17.85546875" style="54" customWidth="1"/>
    <col min="14861" max="14861" width="29.85546875" style="54" customWidth="1"/>
    <col min="14862" max="14862" width="19.28515625" style="54" customWidth="1"/>
    <col min="14863" max="14863" width="21.85546875" style="54" customWidth="1"/>
    <col min="14864" max="15103" width="9.140625" style="54" customWidth="1"/>
    <col min="15104" max="15104" width="6.5703125" style="54"/>
    <col min="15105" max="15105" width="6.5703125" style="54" customWidth="1"/>
    <col min="15106" max="15106" width="20.85546875" style="54" customWidth="1"/>
    <col min="15107" max="15107" width="18" style="54" customWidth="1"/>
    <col min="15108" max="15108" width="15.140625" style="54" customWidth="1"/>
    <col min="15109" max="15109" width="16.28515625" style="54" customWidth="1"/>
    <col min="15110" max="15110" width="17.42578125" style="54" customWidth="1"/>
    <col min="15111" max="15111" width="19.85546875" style="54" customWidth="1"/>
    <col min="15112" max="15112" width="45.140625" style="54" customWidth="1"/>
    <col min="15113" max="15113" width="47.140625" style="54" customWidth="1"/>
    <col min="15114" max="15114" width="46.28515625" style="54" customWidth="1"/>
    <col min="15115" max="15115" width="41.7109375" style="54" customWidth="1"/>
    <col min="15116" max="15116" width="17.85546875" style="54" customWidth="1"/>
    <col min="15117" max="15117" width="29.85546875" style="54" customWidth="1"/>
    <col min="15118" max="15118" width="19.28515625" style="54" customWidth="1"/>
    <col min="15119" max="15119" width="21.85546875" style="54" customWidth="1"/>
    <col min="15120" max="15359" width="9.140625" style="54" customWidth="1"/>
    <col min="15360" max="15360" width="6.5703125" style="54"/>
    <col min="15361" max="15361" width="6.5703125" style="54" customWidth="1"/>
    <col min="15362" max="15362" width="20.85546875" style="54" customWidth="1"/>
    <col min="15363" max="15363" width="18" style="54" customWidth="1"/>
    <col min="15364" max="15364" width="15.140625" style="54" customWidth="1"/>
    <col min="15365" max="15365" width="16.28515625" style="54" customWidth="1"/>
    <col min="15366" max="15366" width="17.42578125" style="54" customWidth="1"/>
    <col min="15367" max="15367" width="19.85546875" style="54" customWidth="1"/>
    <col min="15368" max="15368" width="45.140625" style="54" customWidth="1"/>
    <col min="15369" max="15369" width="47.140625" style="54" customWidth="1"/>
    <col min="15370" max="15370" width="46.28515625" style="54" customWidth="1"/>
    <col min="15371" max="15371" width="41.7109375" style="54" customWidth="1"/>
    <col min="15372" max="15372" width="17.85546875" style="54" customWidth="1"/>
    <col min="15373" max="15373" width="29.85546875" style="54" customWidth="1"/>
    <col min="15374" max="15374" width="19.28515625" style="54" customWidth="1"/>
    <col min="15375" max="15375" width="21.85546875" style="54" customWidth="1"/>
    <col min="15376" max="15615" width="9.140625" style="54" customWidth="1"/>
    <col min="15616" max="15616" width="6.5703125" style="54"/>
    <col min="15617" max="15617" width="6.5703125" style="54" customWidth="1"/>
    <col min="15618" max="15618" width="20.85546875" style="54" customWidth="1"/>
    <col min="15619" max="15619" width="18" style="54" customWidth="1"/>
    <col min="15620" max="15620" width="15.140625" style="54" customWidth="1"/>
    <col min="15621" max="15621" width="16.28515625" style="54" customWidth="1"/>
    <col min="15622" max="15622" width="17.42578125" style="54" customWidth="1"/>
    <col min="15623" max="15623" width="19.85546875" style="54" customWidth="1"/>
    <col min="15624" max="15624" width="45.140625" style="54" customWidth="1"/>
    <col min="15625" max="15625" width="47.140625" style="54" customWidth="1"/>
    <col min="15626" max="15626" width="46.28515625" style="54" customWidth="1"/>
    <col min="15627" max="15627" width="41.7109375" style="54" customWidth="1"/>
    <col min="15628" max="15628" width="17.85546875" style="54" customWidth="1"/>
    <col min="15629" max="15629" width="29.85546875" style="54" customWidth="1"/>
    <col min="15630" max="15630" width="19.28515625" style="54" customWidth="1"/>
    <col min="15631" max="15631" width="21.85546875" style="54" customWidth="1"/>
    <col min="15632" max="15871" width="9.140625" style="54" customWidth="1"/>
    <col min="15872" max="15872" width="6.5703125" style="54"/>
    <col min="15873" max="15873" width="6.5703125" style="54" customWidth="1"/>
    <col min="15874" max="15874" width="20.85546875" style="54" customWidth="1"/>
    <col min="15875" max="15875" width="18" style="54" customWidth="1"/>
    <col min="15876" max="15876" width="15.140625" style="54" customWidth="1"/>
    <col min="15877" max="15877" width="16.28515625" style="54" customWidth="1"/>
    <col min="15878" max="15878" width="17.42578125" style="54" customWidth="1"/>
    <col min="15879" max="15879" width="19.85546875" style="54" customWidth="1"/>
    <col min="15880" max="15880" width="45.140625" style="54" customWidth="1"/>
    <col min="15881" max="15881" width="47.140625" style="54" customWidth="1"/>
    <col min="15882" max="15882" width="46.28515625" style="54" customWidth="1"/>
    <col min="15883" max="15883" width="41.7109375" style="54" customWidth="1"/>
    <col min="15884" max="15884" width="17.85546875" style="54" customWidth="1"/>
    <col min="15885" max="15885" width="29.85546875" style="54" customWidth="1"/>
    <col min="15886" max="15886" width="19.28515625" style="54" customWidth="1"/>
    <col min="15887" max="15887" width="21.85546875" style="54" customWidth="1"/>
    <col min="15888" max="16127" width="9.140625" style="54" customWidth="1"/>
    <col min="16128" max="16128" width="6.5703125" style="54"/>
    <col min="16129" max="16129" width="6.5703125" style="54" customWidth="1"/>
    <col min="16130" max="16130" width="20.85546875" style="54" customWidth="1"/>
    <col min="16131" max="16131" width="18" style="54" customWidth="1"/>
    <col min="16132" max="16132" width="15.140625" style="54" customWidth="1"/>
    <col min="16133" max="16133" width="16.28515625" style="54" customWidth="1"/>
    <col min="16134" max="16134" width="17.42578125" style="54" customWidth="1"/>
    <col min="16135" max="16135" width="19.85546875" style="54" customWidth="1"/>
    <col min="16136" max="16136" width="45.140625" style="54" customWidth="1"/>
    <col min="16137" max="16137" width="47.140625" style="54" customWidth="1"/>
    <col min="16138" max="16138" width="46.28515625" style="54" customWidth="1"/>
    <col min="16139" max="16139" width="41.7109375" style="54" customWidth="1"/>
    <col min="16140" max="16140" width="17.85546875" style="54" customWidth="1"/>
    <col min="16141" max="16141" width="29.85546875" style="54" customWidth="1"/>
    <col min="16142" max="16142" width="19.28515625" style="54" customWidth="1"/>
    <col min="16143" max="16143" width="21.85546875" style="54" customWidth="1"/>
    <col min="16144" max="16383" width="9.140625" style="54" customWidth="1"/>
    <col min="16384" max="16384" width="6.5703125" style="54"/>
  </cols>
  <sheetData>
    <row r="1" spans="1:14" s="1" customFormat="1" ht="19.5" customHeight="1" x14ac:dyDescent="0.25">
      <c r="D1" s="739" t="s">
        <v>388</v>
      </c>
      <c r="E1" s="739"/>
      <c r="F1" s="739"/>
      <c r="G1" s="739"/>
      <c r="H1" s="739"/>
      <c r="I1" s="739"/>
      <c r="J1" s="739"/>
      <c r="K1" s="739"/>
      <c r="L1" s="739"/>
      <c r="M1" s="739"/>
      <c r="N1" s="739"/>
    </row>
    <row r="2" spans="1:14" s="1" customFormat="1" ht="20.100000000000001" customHeight="1" x14ac:dyDescent="0.25">
      <c r="B2" s="637"/>
      <c r="D2" s="637"/>
      <c r="E2" s="637"/>
      <c r="F2" s="637"/>
      <c r="G2" s="2"/>
      <c r="H2" s="637"/>
      <c r="I2" s="637"/>
      <c r="J2" s="637"/>
      <c r="K2" s="637"/>
      <c r="L2" s="637"/>
      <c r="M2" s="637"/>
      <c r="N2" s="637"/>
    </row>
    <row r="3" spans="1:14" s="1" customFormat="1" ht="20.100000000000001" customHeight="1" x14ac:dyDescent="0.25">
      <c r="D3" s="739" t="s">
        <v>426</v>
      </c>
      <c r="E3" s="739"/>
      <c r="F3" s="739"/>
      <c r="G3" s="739"/>
      <c r="H3" s="739"/>
      <c r="I3" s="739"/>
      <c r="J3" s="739"/>
      <c r="K3" s="739"/>
      <c r="L3" s="739"/>
      <c r="M3" s="739"/>
      <c r="N3" s="739"/>
    </row>
    <row r="4" spans="1:14" s="1" customFormat="1" ht="20.100000000000001" customHeight="1" x14ac:dyDescent="0.25">
      <c r="B4" s="627"/>
      <c r="D4" s="627"/>
      <c r="E4" s="627"/>
      <c r="F4" s="627"/>
      <c r="G4" s="3"/>
      <c r="H4" s="627"/>
      <c r="I4" s="627"/>
      <c r="J4" s="627"/>
      <c r="K4" s="627"/>
      <c r="L4" s="627"/>
      <c r="M4" s="627"/>
      <c r="N4" s="627"/>
    </row>
    <row r="5" spans="1:14" s="1" customFormat="1" ht="33" customHeight="1" x14ac:dyDescent="0.25">
      <c r="A5" s="725" t="s">
        <v>24</v>
      </c>
      <c r="B5" s="740" t="s">
        <v>25</v>
      </c>
      <c r="C5" s="725" t="s">
        <v>26</v>
      </c>
      <c r="D5" s="725" t="s">
        <v>27</v>
      </c>
      <c r="E5" s="725" t="s">
        <v>28</v>
      </c>
      <c r="F5" s="728" t="s">
        <v>29</v>
      </c>
      <c r="G5" s="725" t="s">
        <v>30</v>
      </c>
      <c r="H5" s="725" t="s">
        <v>31</v>
      </c>
      <c r="I5" s="725" t="s">
        <v>32</v>
      </c>
      <c r="J5" s="740" t="s">
        <v>33</v>
      </c>
      <c r="K5" s="740" t="s">
        <v>34</v>
      </c>
      <c r="L5" s="727" t="s">
        <v>35</v>
      </c>
      <c r="M5" s="727"/>
    </row>
    <row r="6" spans="1:14" s="1" customFormat="1" ht="28.5" customHeight="1" x14ac:dyDescent="0.25">
      <c r="A6" s="726"/>
      <c r="B6" s="741"/>
      <c r="C6" s="726"/>
      <c r="D6" s="726"/>
      <c r="E6" s="726"/>
      <c r="F6" s="729"/>
      <c r="G6" s="726"/>
      <c r="H6" s="726"/>
      <c r="I6" s="726"/>
      <c r="J6" s="741"/>
      <c r="K6" s="741"/>
      <c r="L6" s="631" t="s">
        <v>36</v>
      </c>
      <c r="M6" s="631" t="s">
        <v>37</v>
      </c>
    </row>
    <row r="7" spans="1:14" s="14" customFormat="1" ht="24" customHeight="1" x14ac:dyDescent="0.25">
      <c r="A7" s="4">
        <v>1</v>
      </c>
      <c r="B7" s="52">
        <v>41438</v>
      </c>
      <c r="C7" s="32" t="s">
        <v>1517</v>
      </c>
      <c r="D7" s="32" t="s">
        <v>1134</v>
      </c>
      <c r="E7" s="32" t="s">
        <v>1518</v>
      </c>
      <c r="F7" s="255">
        <v>35524</v>
      </c>
      <c r="G7" s="10">
        <v>11</v>
      </c>
      <c r="H7" s="256" t="s">
        <v>1519</v>
      </c>
      <c r="I7" s="32" t="s">
        <v>1520</v>
      </c>
      <c r="J7" s="33" t="s">
        <v>1521</v>
      </c>
      <c r="K7" s="152" t="s">
        <v>1522</v>
      </c>
      <c r="L7" s="150" t="s">
        <v>1523</v>
      </c>
      <c r="M7" s="152" t="s">
        <v>1524</v>
      </c>
    </row>
    <row r="8" spans="1:14" s="14" customFormat="1" ht="24" customHeight="1" x14ac:dyDescent="0.25">
      <c r="A8" s="4">
        <v>2</v>
      </c>
      <c r="B8" s="52">
        <v>41439</v>
      </c>
      <c r="C8" s="32" t="s">
        <v>1525</v>
      </c>
      <c r="D8" s="32" t="s">
        <v>1526</v>
      </c>
      <c r="E8" s="32" t="s">
        <v>283</v>
      </c>
      <c r="F8" s="255">
        <v>35507</v>
      </c>
      <c r="G8" s="10">
        <v>12</v>
      </c>
      <c r="H8" s="256" t="s">
        <v>1527</v>
      </c>
      <c r="I8" s="32" t="s">
        <v>1528</v>
      </c>
      <c r="J8" s="33" t="s">
        <v>1521</v>
      </c>
      <c r="K8" s="151" t="s">
        <v>1529</v>
      </c>
      <c r="L8" s="151" t="s">
        <v>1530</v>
      </c>
      <c r="M8" s="152" t="s">
        <v>1531</v>
      </c>
    </row>
    <row r="9" spans="1:14" s="14" customFormat="1" ht="24" customHeight="1" x14ac:dyDescent="0.25">
      <c r="A9" s="797">
        <v>3</v>
      </c>
      <c r="B9" s="52">
        <v>41464</v>
      </c>
      <c r="C9" s="32" t="s">
        <v>457</v>
      </c>
      <c r="D9" s="32" t="s">
        <v>1532</v>
      </c>
      <c r="E9" s="32" t="s">
        <v>121</v>
      </c>
      <c r="F9" s="255">
        <v>35707</v>
      </c>
      <c r="G9" s="10">
        <v>10</v>
      </c>
      <c r="H9" s="256" t="s">
        <v>1533</v>
      </c>
      <c r="I9" s="32" t="s">
        <v>1534</v>
      </c>
      <c r="J9" s="33" t="s">
        <v>1535</v>
      </c>
      <c r="K9" s="151" t="s">
        <v>1536</v>
      </c>
      <c r="L9" s="151" t="s">
        <v>1537</v>
      </c>
      <c r="M9" s="152" t="s">
        <v>1538</v>
      </c>
    </row>
    <row r="10" spans="1:14" s="14" customFormat="1" ht="24" customHeight="1" x14ac:dyDescent="0.25">
      <c r="A10" s="797">
        <v>4</v>
      </c>
      <c r="B10" s="52">
        <v>41464</v>
      </c>
      <c r="C10" s="32" t="s">
        <v>1539</v>
      </c>
      <c r="D10" s="32" t="s">
        <v>471</v>
      </c>
      <c r="E10" s="32" t="s">
        <v>90</v>
      </c>
      <c r="F10" s="255">
        <v>35919</v>
      </c>
      <c r="G10" s="10">
        <v>10</v>
      </c>
      <c r="H10" s="256" t="s">
        <v>1540</v>
      </c>
      <c r="I10" s="32" t="s">
        <v>1541</v>
      </c>
      <c r="J10" s="33" t="s">
        <v>369</v>
      </c>
      <c r="K10" s="151" t="s">
        <v>1542</v>
      </c>
      <c r="L10" s="151" t="s">
        <v>1543</v>
      </c>
      <c r="M10" s="152" t="s">
        <v>1544</v>
      </c>
    </row>
    <row r="11" spans="1:14" s="14" customFormat="1" ht="24" customHeight="1" x14ac:dyDescent="0.25">
      <c r="A11" s="797">
        <v>5</v>
      </c>
      <c r="B11" s="52">
        <v>41464</v>
      </c>
      <c r="C11" s="32" t="s">
        <v>372</v>
      </c>
      <c r="D11" s="32" t="s">
        <v>1545</v>
      </c>
      <c r="E11" s="32" t="s">
        <v>542</v>
      </c>
      <c r="F11" s="255">
        <v>36207</v>
      </c>
      <c r="G11" s="10">
        <v>10</v>
      </c>
      <c r="H11" s="256" t="s">
        <v>1546</v>
      </c>
      <c r="I11" s="32" t="s">
        <v>1547</v>
      </c>
      <c r="J11" s="33" t="s">
        <v>1548</v>
      </c>
      <c r="K11" s="151" t="s">
        <v>1549</v>
      </c>
      <c r="L11" s="151" t="s">
        <v>1550</v>
      </c>
      <c r="M11" s="152" t="s">
        <v>1551</v>
      </c>
    </row>
    <row r="12" spans="1:14" s="30" customFormat="1" ht="24" customHeight="1" x14ac:dyDescent="0.25">
      <c r="A12" s="797">
        <v>6</v>
      </c>
      <c r="B12" s="52">
        <v>41468</v>
      </c>
      <c r="C12" s="32" t="s">
        <v>1552</v>
      </c>
      <c r="D12" s="81" t="s">
        <v>1553</v>
      </c>
      <c r="E12" s="81" t="s">
        <v>1041</v>
      </c>
      <c r="F12" s="52">
        <v>36199</v>
      </c>
      <c r="G12" s="185">
        <v>10</v>
      </c>
      <c r="H12" s="256" t="s">
        <v>1540</v>
      </c>
      <c r="I12" s="257" t="s">
        <v>1554</v>
      </c>
      <c r="J12" s="33" t="s">
        <v>1555</v>
      </c>
      <c r="K12" s="151" t="s">
        <v>1556</v>
      </c>
      <c r="L12" s="151" t="s">
        <v>1557</v>
      </c>
      <c r="M12" s="152" t="s">
        <v>1558</v>
      </c>
    </row>
    <row r="13" spans="1:14" s="14" customFormat="1" ht="24" customHeight="1" x14ac:dyDescent="0.25">
      <c r="A13" s="797">
        <v>7</v>
      </c>
      <c r="B13" s="258">
        <v>41473</v>
      </c>
      <c r="C13" s="32" t="s">
        <v>372</v>
      </c>
      <c r="D13" s="32" t="s">
        <v>382</v>
      </c>
      <c r="E13" s="32" t="s">
        <v>1559</v>
      </c>
      <c r="F13" s="255">
        <v>36128</v>
      </c>
      <c r="G13" s="10">
        <v>10</v>
      </c>
      <c r="H13" s="256" t="s">
        <v>1546</v>
      </c>
      <c r="I13" s="257" t="s">
        <v>1554</v>
      </c>
      <c r="J13" s="83" t="s">
        <v>1560</v>
      </c>
      <c r="K13" s="151" t="s">
        <v>1561</v>
      </c>
      <c r="L13" s="151" t="s">
        <v>1562</v>
      </c>
      <c r="M13" s="152" t="s">
        <v>1563</v>
      </c>
    </row>
    <row r="14" spans="1:14" s="14" customFormat="1" ht="24" customHeight="1" x14ac:dyDescent="0.25">
      <c r="A14" s="797">
        <v>8</v>
      </c>
      <c r="B14" s="11">
        <v>41479</v>
      </c>
      <c r="C14" s="8" t="s">
        <v>478</v>
      </c>
      <c r="D14" s="8" t="s">
        <v>366</v>
      </c>
      <c r="E14" s="8" t="s">
        <v>49</v>
      </c>
      <c r="F14" s="255">
        <v>36407</v>
      </c>
      <c r="G14" s="10">
        <v>10</v>
      </c>
      <c r="H14" s="259" t="s">
        <v>1564</v>
      </c>
      <c r="I14" s="8" t="s">
        <v>1554</v>
      </c>
      <c r="J14" s="260" t="s">
        <v>1565</v>
      </c>
      <c r="K14" s="261" t="s">
        <v>1566</v>
      </c>
      <c r="L14" s="262" t="s">
        <v>1567</v>
      </c>
      <c r="M14" s="263" t="s">
        <v>1568</v>
      </c>
    </row>
    <row r="15" spans="1:14" s="14" customFormat="1" ht="24" customHeight="1" x14ac:dyDescent="0.25">
      <c r="A15" s="797">
        <v>9</v>
      </c>
      <c r="B15" s="170">
        <v>41480</v>
      </c>
      <c r="C15" s="8" t="s">
        <v>1569</v>
      </c>
      <c r="D15" s="8" t="s">
        <v>864</v>
      </c>
      <c r="E15" s="8" t="s">
        <v>767</v>
      </c>
      <c r="F15" s="255">
        <v>36179</v>
      </c>
      <c r="G15" s="10">
        <v>10</v>
      </c>
      <c r="H15" s="259" t="s">
        <v>1546</v>
      </c>
      <c r="I15" s="168" t="s">
        <v>1570</v>
      </c>
      <c r="J15" s="264" t="s">
        <v>1571</v>
      </c>
      <c r="K15" s="152" t="s">
        <v>1572</v>
      </c>
      <c r="L15" s="152"/>
      <c r="M15" s="152" t="s">
        <v>1573</v>
      </c>
    </row>
    <row r="16" spans="1:14" s="14" customFormat="1" ht="24" customHeight="1" x14ac:dyDescent="0.25">
      <c r="A16" s="797">
        <v>10</v>
      </c>
      <c r="B16" s="170">
        <v>41480</v>
      </c>
      <c r="C16" s="8" t="s">
        <v>409</v>
      </c>
      <c r="D16" s="8" t="s">
        <v>416</v>
      </c>
      <c r="E16" s="8" t="s">
        <v>1574</v>
      </c>
      <c r="F16" s="255">
        <v>36264</v>
      </c>
      <c r="G16" s="10">
        <v>10</v>
      </c>
      <c r="H16" s="259" t="s">
        <v>1527</v>
      </c>
      <c r="I16" s="168" t="s">
        <v>1554</v>
      </c>
      <c r="J16" s="170" t="s">
        <v>1575</v>
      </c>
      <c r="K16" s="152"/>
      <c r="L16" s="152"/>
      <c r="M16" s="152"/>
    </row>
    <row r="17" spans="1:13" s="14" customFormat="1" ht="24" customHeight="1" x14ac:dyDescent="0.25">
      <c r="A17" s="797">
        <v>11</v>
      </c>
      <c r="B17" s="170">
        <v>41500</v>
      </c>
      <c r="C17" s="8" t="s">
        <v>308</v>
      </c>
      <c r="D17" s="8" t="s">
        <v>761</v>
      </c>
      <c r="E17" s="8" t="s">
        <v>1288</v>
      </c>
      <c r="F17" s="255">
        <v>36372</v>
      </c>
      <c r="G17" s="10">
        <v>10</v>
      </c>
      <c r="H17" s="259" t="s">
        <v>1540</v>
      </c>
      <c r="I17" s="168" t="s">
        <v>1576</v>
      </c>
      <c r="J17" s="170" t="s">
        <v>1577</v>
      </c>
      <c r="K17" s="152" t="s">
        <v>1578</v>
      </c>
      <c r="L17" s="152"/>
      <c r="M17" s="152" t="s">
        <v>1579</v>
      </c>
    </row>
    <row r="18" spans="1:13" s="14" customFormat="1" ht="24" customHeight="1" x14ac:dyDescent="0.25">
      <c r="A18" s="797">
        <v>12</v>
      </c>
      <c r="B18" s="170">
        <v>41500</v>
      </c>
      <c r="C18" s="8" t="s">
        <v>397</v>
      </c>
      <c r="D18" s="8" t="s">
        <v>1580</v>
      </c>
      <c r="E18" s="8" t="s">
        <v>1581</v>
      </c>
      <c r="F18" s="255">
        <v>36159</v>
      </c>
      <c r="G18" s="10">
        <v>10</v>
      </c>
      <c r="H18" s="259" t="s">
        <v>1527</v>
      </c>
      <c r="I18" s="168" t="s">
        <v>1582</v>
      </c>
      <c r="J18" s="170" t="s">
        <v>1138</v>
      </c>
      <c r="K18" s="152" t="s">
        <v>1583</v>
      </c>
      <c r="L18" s="152" t="s">
        <v>1584</v>
      </c>
      <c r="M18" s="152" t="s">
        <v>1585</v>
      </c>
    </row>
    <row r="19" spans="1:13" s="14" customFormat="1" ht="24" customHeight="1" x14ac:dyDescent="0.25">
      <c r="A19" s="797">
        <v>13</v>
      </c>
      <c r="B19" s="84">
        <v>41502</v>
      </c>
      <c r="C19" s="85" t="s">
        <v>1586</v>
      </c>
      <c r="D19" s="85" t="s">
        <v>120</v>
      </c>
      <c r="E19" s="85" t="s">
        <v>49</v>
      </c>
      <c r="F19" s="255">
        <v>35913</v>
      </c>
      <c r="G19" s="10">
        <v>10</v>
      </c>
      <c r="H19" s="259" t="s">
        <v>1546</v>
      </c>
      <c r="I19" s="168" t="s">
        <v>1587</v>
      </c>
      <c r="J19" s="170" t="s">
        <v>1588</v>
      </c>
      <c r="K19" s="152" t="s">
        <v>1589</v>
      </c>
      <c r="L19" s="152"/>
      <c r="M19" s="152" t="s">
        <v>1590</v>
      </c>
    </row>
    <row r="20" spans="1:13" s="14" customFormat="1" ht="24" customHeight="1" x14ac:dyDescent="0.25">
      <c r="A20" s="797">
        <v>14</v>
      </c>
      <c r="B20" s="84">
        <v>41503</v>
      </c>
      <c r="C20" s="85" t="s">
        <v>717</v>
      </c>
      <c r="D20" s="85" t="s">
        <v>48</v>
      </c>
      <c r="E20" s="85" t="s">
        <v>90</v>
      </c>
      <c r="F20" s="255">
        <v>36341</v>
      </c>
      <c r="G20" s="10">
        <v>10</v>
      </c>
      <c r="H20" s="259" t="s">
        <v>1591</v>
      </c>
      <c r="I20" s="168" t="s">
        <v>1554</v>
      </c>
      <c r="J20" s="170" t="s">
        <v>1560</v>
      </c>
      <c r="K20" s="152" t="s">
        <v>1592</v>
      </c>
      <c r="L20" s="152" t="s">
        <v>1593</v>
      </c>
      <c r="M20" s="152" t="s">
        <v>1594</v>
      </c>
    </row>
    <row r="21" spans="1:13" s="14" customFormat="1" ht="24" customHeight="1" x14ac:dyDescent="0.25">
      <c r="A21" s="797">
        <v>15</v>
      </c>
      <c r="B21" s="84">
        <v>41507</v>
      </c>
      <c r="C21" s="85" t="s">
        <v>1595</v>
      </c>
      <c r="D21" s="85" t="s">
        <v>54</v>
      </c>
      <c r="E21" s="85" t="s">
        <v>90</v>
      </c>
      <c r="F21" s="255">
        <v>36371</v>
      </c>
      <c r="G21" s="10">
        <v>10</v>
      </c>
      <c r="H21" s="259" t="s">
        <v>1591</v>
      </c>
      <c r="I21" s="168" t="s">
        <v>1596</v>
      </c>
      <c r="J21" s="170" t="s">
        <v>1597</v>
      </c>
      <c r="K21" s="152" t="s">
        <v>1598</v>
      </c>
      <c r="L21" s="152" t="s">
        <v>1599</v>
      </c>
      <c r="M21" s="152" t="s">
        <v>1600</v>
      </c>
    </row>
    <row r="22" spans="1:13" s="14" customFormat="1" ht="24" customHeight="1" x14ac:dyDescent="0.25">
      <c r="A22" s="4"/>
      <c r="B22" s="84"/>
      <c r="C22" s="85"/>
      <c r="D22" s="85"/>
      <c r="E22" s="85"/>
      <c r="F22" s="255"/>
      <c r="G22" s="10"/>
      <c r="H22" s="259"/>
      <c r="I22" s="168"/>
      <c r="J22" s="170"/>
      <c r="K22" s="152"/>
      <c r="L22" s="152"/>
      <c r="M22" s="152"/>
    </row>
    <row r="23" spans="1:13" s="14" customFormat="1" ht="12.75" customHeight="1" x14ac:dyDescent="0.25">
      <c r="A23" s="4"/>
      <c r="B23" s="170"/>
      <c r="C23" s="8"/>
      <c r="D23" s="8"/>
      <c r="E23" s="8"/>
      <c r="F23" s="331"/>
      <c r="G23" s="10"/>
      <c r="H23" s="259"/>
      <c r="I23" s="168"/>
      <c r="J23" s="170"/>
      <c r="K23" s="152"/>
      <c r="L23" s="152"/>
      <c r="M23" s="152"/>
    </row>
    <row r="24" spans="1:13" s="271" customFormat="1" ht="24" customHeight="1" x14ac:dyDescent="0.25">
      <c r="A24" s="63">
        <v>1</v>
      </c>
      <c r="B24" s="265">
        <v>41459</v>
      </c>
      <c r="C24" s="266" t="s">
        <v>47</v>
      </c>
      <c r="D24" s="266" t="s">
        <v>1601</v>
      </c>
      <c r="E24" s="266" t="s">
        <v>1602</v>
      </c>
      <c r="F24" s="267">
        <v>30786</v>
      </c>
      <c r="G24" s="268" t="s">
        <v>1603</v>
      </c>
      <c r="H24" s="87" t="s">
        <v>1604</v>
      </c>
      <c r="I24" s="268" t="s">
        <v>1605</v>
      </c>
      <c r="J24" s="269" t="s">
        <v>1606</v>
      </c>
      <c r="K24" s="266" t="s">
        <v>1607</v>
      </c>
      <c r="L24" s="270"/>
      <c r="M24" s="270" t="s">
        <v>1608</v>
      </c>
    </row>
    <row r="25" spans="1:13" s="271" customFormat="1" ht="24" customHeight="1" x14ac:dyDescent="0.25">
      <c r="A25" s="63">
        <v>2</v>
      </c>
      <c r="B25" s="265">
        <v>41459</v>
      </c>
      <c r="C25" s="266" t="s">
        <v>1415</v>
      </c>
      <c r="D25" s="266" t="s">
        <v>219</v>
      </c>
      <c r="E25" s="266" t="s">
        <v>542</v>
      </c>
      <c r="F25" s="267">
        <v>31976</v>
      </c>
      <c r="G25" s="268" t="s">
        <v>1603</v>
      </c>
      <c r="H25" s="87" t="s">
        <v>1604</v>
      </c>
      <c r="I25" s="268" t="s">
        <v>1609</v>
      </c>
      <c r="J25" s="266" t="s">
        <v>1610</v>
      </c>
      <c r="K25" s="266" t="s">
        <v>1611</v>
      </c>
      <c r="L25" s="270" t="s">
        <v>1612</v>
      </c>
      <c r="M25" s="270" t="s">
        <v>1613</v>
      </c>
    </row>
    <row r="26" spans="1:13" s="271" customFormat="1" ht="24" customHeight="1" x14ac:dyDescent="0.25">
      <c r="A26" s="800">
        <v>3</v>
      </c>
      <c r="B26" s="265">
        <v>41459</v>
      </c>
      <c r="C26" s="266" t="s">
        <v>1614</v>
      </c>
      <c r="D26" s="266" t="s">
        <v>1615</v>
      </c>
      <c r="E26" s="266" t="s">
        <v>1616</v>
      </c>
      <c r="F26" s="267">
        <v>32356</v>
      </c>
      <c r="G26" s="268" t="s">
        <v>1603</v>
      </c>
      <c r="H26" s="87" t="s">
        <v>1604</v>
      </c>
      <c r="I26" s="272" t="s">
        <v>1617</v>
      </c>
      <c r="J26" s="269" t="s">
        <v>1618</v>
      </c>
      <c r="K26" s="266" t="s">
        <v>1619</v>
      </c>
      <c r="L26" s="270" t="s">
        <v>1620</v>
      </c>
      <c r="M26" s="270" t="s">
        <v>1621</v>
      </c>
    </row>
    <row r="27" spans="1:13" s="271" customFormat="1" ht="24" customHeight="1" x14ac:dyDescent="0.25">
      <c r="A27" s="800">
        <v>4</v>
      </c>
      <c r="B27" s="265">
        <v>41459</v>
      </c>
      <c r="C27" s="266" t="s">
        <v>938</v>
      </c>
      <c r="D27" s="266" t="s">
        <v>773</v>
      </c>
      <c r="E27" s="266" t="s">
        <v>1622</v>
      </c>
      <c r="F27" s="267">
        <v>36033</v>
      </c>
      <c r="G27" s="268" t="s">
        <v>1623</v>
      </c>
      <c r="H27" s="87" t="s">
        <v>1604</v>
      </c>
      <c r="I27" s="268" t="s">
        <v>13</v>
      </c>
      <c r="J27" s="269" t="s">
        <v>1624</v>
      </c>
      <c r="K27" s="266" t="s">
        <v>1625</v>
      </c>
      <c r="L27" s="270" t="s">
        <v>1626</v>
      </c>
      <c r="M27" s="270" t="s">
        <v>1627</v>
      </c>
    </row>
    <row r="28" spans="1:13" s="271" customFormat="1" ht="24" customHeight="1" x14ac:dyDescent="0.25">
      <c r="A28" s="800">
        <v>5</v>
      </c>
      <c r="B28" s="265">
        <v>41463</v>
      </c>
      <c r="C28" s="266" t="s">
        <v>1628</v>
      </c>
      <c r="D28" s="266" t="s">
        <v>319</v>
      </c>
      <c r="E28" s="266" t="s">
        <v>225</v>
      </c>
      <c r="F28" s="267">
        <v>33017</v>
      </c>
      <c r="G28" s="268" t="s">
        <v>1623</v>
      </c>
      <c r="H28" s="87" t="s">
        <v>1629</v>
      </c>
      <c r="I28" s="268" t="s">
        <v>1630</v>
      </c>
      <c r="J28" s="273" t="s">
        <v>1631</v>
      </c>
      <c r="K28" s="266" t="s">
        <v>1632</v>
      </c>
      <c r="L28" s="270"/>
      <c r="M28" s="270" t="s">
        <v>1633</v>
      </c>
    </row>
    <row r="29" spans="1:13" s="271" customFormat="1" ht="24" customHeight="1" x14ac:dyDescent="0.25">
      <c r="A29" s="800">
        <v>6</v>
      </c>
      <c r="B29" s="265">
        <v>41464</v>
      </c>
      <c r="C29" s="266" t="s">
        <v>801</v>
      </c>
      <c r="D29" s="266" t="s">
        <v>923</v>
      </c>
      <c r="E29" s="266" t="s">
        <v>536</v>
      </c>
      <c r="F29" s="267">
        <v>36044</v>
      </c>
      <c r="G29" s="268" t="s">
        <v>1623</v>
      </c>
      <c r="H29" s="87" t="s">
        <v>1604</v>
      </c>
      <c r="I29" s="268" t="s">
        <v>1634</v>
      </c>
      <c r="J29" s="274" t="s">
        <v>1635</v>
      </c>
      <c r="K29" s="266" t="s">
        <v>1636</v>
      </c>
      <c r="L29" s="270"/>
      <c r="M29" s="270" t="s">
        <v>1637</v>
      </c>
    </row>
    <row r="30" spans="1:13" s="271" customFormat="1" ht="24" customHeight="1" x14ac:dyDescent="0.25">
      <c r="A30" s="800">
        <v>7</v>
      </c>
      <c r="B30" s="265">
        <v>41465</v>
      </c>
      <c r="C30" s="266" t="s">
        <v>1130</v>
      </c>
      <c r="D30" s="266" t="s">
        <v>1638</v>
      </c>
      <c r="E30" s="266" t="s">
        <v>317</v>
      </c>
      <c r="F30" s="267">
        <v>31745</v>
      </c>
      <c r="G30" s="268" t="s">
        <v>1639</v>
      </c>
      <c r="H30" s="87" t="s">
        <v>1604</v>
      </c>
      <c r="I30" s="275" t="s">
        <v>1640</v>
      </c>
      <c r="J30" s="269" t="s">
        <v>1641</v>
      </c>
      <c r="K30" s="276" t="s">
        <v>1642</v>
      </c>
      <c r="L30" s="270" t="s">
        <v>1643</v>
      </c>
      <c r="M30" s="270" t="s">
        <v>1644</v>
      </c>
    </row>
    <row r="31" spans="1:13" s="271" customFormat="1" ht="24" customHeight="1" x14ac:dyDescent="0.25">
      <c r="A31" s="800">
        <v>8</v>
      </c>
      <c r="B31" s="265">
        <v>41465</v>
      </c>
      <c r="C31" s="266" t="s">
        <v>946</v>
      </c>
      <c r="D31" s="266" t="s">
        <v>1645</v>
      </c>
      <c r="E31" s="266" t="s">
        <v>1646</v>
      </c>
      <c r="F31" s="267">
        <v>30962</v>
      </c>
      <c r="G31" s="268" t="s">
        <v>1639</v>
      </c>
      <c r="H31" s="87" t="s">
        <v>1604</v>
      </c>
      <c r="I31" s="271" t="s">
        <v>1554</v>
      </c>
      <c r="J31" s="276" t="s">
        <v>1647</v>
      </c>
      <c r="K31" s="276" t="s">
        <v>1648</v>
      </c>
      <c r="L31" s="270" t="s">
        <v>1649</v>
      </c>
      <c r="M31" s="270" t="s">
        <v>1650</v>
      </c>
    </row>
    <row r="32" spans="1:13" s="271" customFormat="1" ht="24" customHeight="1" x14ac:dyDescent="0.25">
      <c r="A32" s="800">
        <v>9</v>
      </c>
      <c r="B32" s="265">
        <v>41466</v>
      </c>
      <c r="C32" s="266" t="s">
        <v>1651</v>
      </c>
      <c r="D32" s="266" t="s">
        <v>852</v>
      </c>
      <c r="E32" s="266" t="s">
        <v>1652</v>
      </c>
      <c r="F32" s="267">
        <v>31319</v>
      </c>
      <c r="G32" s="268" t="s">
        <v>1603</v>
      </c>
      <c r="H32" s="87" t="s">
        <v>1604</v>
      </c>
      <c r="I32" s="268" t="s">
        <v>1653</v>
      </c>
      <c r="J32" s="266" t="s">
        <v>1654</v>
      </c>
      <c r="K32" s="277" t="s">
        <v>1655</v>
      </c>
      <c r="L32" s="270" t="s">
        <v>1656</v>
      </c>
      <c r="M32" s="270" t="s">
        <v>1657</v>
      </c>
    </row>
    <row r="33" spans="1:13" s="271" customFormat="1" ht="24" customHeight="1" x14ac:dyDescent="0.25">
      <c r="A33" s="800">
        <v>10</v>
      </c>
      <c r="B33" s="265">
        <v>41470</v>
      </c>
      <c r="C33" s="266" t="s">
        <v>1658</v>
      </c>
      <c r="D33" s="266" t="s">
        <v>1659</v>
      </c>
      <c r="E33" s="266" t="s">
        <v>90</v>
      </c>
      <c r="F33" s="267">
        <v>35041</v>
      </c>
      <c r="G33" s="268" t="s">
        <v>1603</v>
      </c>
      <c r="H33" s="87" t="s">
        <v>1660</v>
      </c>
      <c r="I33" s="275" t="s">
        <v>1661</v>
      </c>
      <c r="J33" s="273" t="s">
        <v>1662</v>
      </c>
      <c r="K33" s="278" t="s">
        <v>1663</v>
      </c>
      <c r="L33" s="278" t="s">
        <v>1664</v>
      </c>
      <c r="M33" s="278" t="s">
        <v>1665</v>
      </c>
    </row>
    <row r="34" spans="1:13" s="271" customFormat="1" ht="24" customHeight="1" x14ac:dyDescent="0.25">
      <c r="A34" s="800">
        <v>11</v>
      </c>
      <c r="B34" s="279">
        <v>41478</v>
      </c>
      <c r="C34" s="275" t="s">
        <v>431</v>
      </c>
      <c r="D34" s="275" t="s">
        <v>208</v>
      </c>
      <c r="E34" s="275" t="s">
        <v>202</v>
      </c>
      <c r="F34" s="267">
        <v>31505</v>
      </c>
      <c r="G34" s="268" t="s">
        <v>1603</v>
      </c>
      <c r="H34" s="87" t="s">
        <v>1666</v>
      </c>
      <c r="I34" s="268" t="s">
        <v>1667</v>
      </c>
      <c r="J34" s="268" t="s">
        <v>1668</v>
      </c>
      <c r="K34" s="280" t="s">
        <v>1669</v>
      </c>
      <c r="L34" s="66" t="s">
        <v>1670</v>
      </c>
      <c r="M34" s="281" t="s">
        <v>1671</v>
      </c>
    </row>
    <row r="35" spans="1:13" s="271" customFormat="1" ht="24" customHeight="1" x14ac:dyDescent="0.25">
      <c r="A35" s="800">
        <v>12</v>
      </c>
      <c r="B35" s="279">
        <v>41479</v>
      </c>
      <c r="C35" s="275" t="s">
        <v>1672</v>
      </c>
      <c r="D35" s="275" t="s">
        <v>1112</v>
      </c>
      <c r="E35" s="275" t="s">
        <v>1673</v>
      </c>
      <c r="F35" s="267">
        <v>27248</v>
      </c>
      <c r="G35" s="268" t="s">
        <v>1603</v>
      </c>
      <c r="H35" s="87" t="s">
        <v>1604</v>
      </c>
      <c r="I35" s="268" t="s">
        <v>1674</v>
      </c>
      <c r="J35" s="279" t="s">
        <v>1675</v>
      </c>
      <c r="K35" s="280" t="s">
        <v>1676</v>
      </c>
      <c r="L35" s="66" t="s">
        <v>1677</v>
      </c>
      <c r="M35" s="281" t="s">
        <v>1678</v>
      </c>
    </row>
    <row r="36" spans="1:13" s="271" customFormat="1" ht="24" customHeight="1" x14ac:dyDescent="0.25">
      <c r="A36" s="800">
        <v>13</v>
      </c>
      <c r="B36" s="279">
        <v>41501</v>
      </c>
      <c r="C36" s="275" t="s">
        <v>1130</v>
      </c>
      <c r="D36" s="275" t="s">
        <v>664</v>
      </c>
      <c r="E36" s="275" t="s">
        <v>1559</v>
      </c>
      <c r="F36" s="267">
        <v>26918</v>
      </c>
      <c r="G36" s="268" t="s">
        <v>1639</v>
      </c>
      <c r="H36" s="87" t="s">
        <v>1604</v>
      </c>
      <c r="I36" s="268" t="s">
        <v>1679</v>
      </c>
      <c r="J36" s="279" t="s">
        <v>1680</v>
      </c>
      <c r="K36" s="280" t="s">
        <v>1681</v>
      </c>
      <c r="L36" s="66" t="s">
        <v>1682</v>
      </c>
      <c r="M36" s="281" t="s">
        <v>1683</v>
      </c>
    </row>
    <row r="37" spans="1:13" s="271" customFormat="1" ht="24" customHeight="1" x14ac:dyDescent="0.25">
      <c r="A37" s="800">
        <v>14</v>
      </c>
      <c r="B37" s="370">
        <v>41503</v>
      </c>
      <c r="C37" s="371" t="s">
        <v>1684</v>
      </c>
      <c r="D37" s="371" t="s">
        <v>1685</v>
      </c>
      <c r="E37" s="371" t="s">
        <v>1686</v>
      </c>
      <c r="F37" s="267">
        <v>30736</v>
      </c>
      <c r="G37" s="268" t="s">
        <v>1639</v>
      </c>
      <c r="H37" s="87" t="s">
        <v>1604</v>
      </c>
      <c r="I37" s="268" t="s">
        <v>1687</v>
      </c>
      <c r="J37" s="279" t="s">
        <v>1688</v>
      </c>
      <c r="K37" s="372" t="s">
        <v>1689</v>
      </c>
      <c r="L37" s="66" t="s">
        <v>1690</v>
      </c>
      <c r="M37" s="281" t="s">
        <v>1691</v>
      </c>
    </row>
    <row r="38" spans="1:13" s="271" customFormat="1" ht="24" customHeight="1" x14ac:dyDescent="0.25">
      <c r="A38" s="800">
        <v>15</v>
      </c>
      <c r="B38" s="370">
        <v>41506</v>
      </c>
      <c r="C38" s="371" t="s">
        <v>1552</v>
      </c>
      <c r="D38" s="371" t="s">
        <v>1692</v>
      </c>
      <c r="E38" s="371" t="s">
        <v>202</v>
      </c>
      <c r="F38" s="267">
        <v>32879</v>
      </c>
      <c r="G38" s="268" t="s">
        <v>1603</v>
      </c>
      <c r="H38" s="87" t="s">
        <v>1693</v>
      </c>
      <c r="I38" s="268" t="s">
        <v>1694</v>
      </c>
      <c r="J38" s="279" t="s">
        <v>1695</v>
      </c>
      <c r="K38" s="372" t="s">
        <v>1696</v>
      </c>
      <c r="L38" s="66"/>
      <c r="M38" s="281"/>
    </row>
    <row r="39" spans="1:13" s="271" customFormat="1" ht="24" customHeight="1" x14ac:dyDescent="0.25">
      <c r="A39" s="800">
        <v>16</v>
      </c>
      <c r="B39" s="370">
        <v>41506</v>
      </c>
      <c r="C39" s="371" t="s">
        <v>163</v>
      </c>
      <c r="D39" s="371" t="s">
        <v>923</v>
      </c>
      <c r="E39" s="371" t="s">
        <v>584</v>
      </c>
      <c r="F39" s="267">
        <v>36249</v>
      </c>
      <c r="G39" s="268" t="s">
        <v>1697</v>
      </c>
      <c r="H39" s="87" t="s">
        <v>1698</v>
      </c>
      <c r="I39" s="268" t="s">
        <v>1699</v>
      </c>
      <c r="J39" s="279" t="s">
        <v>1700</v>
      </c>
      <c r="K39" s="372" t="s">
        <v>1701</v>
      </c>
      <c r="L39" s="66" t="s">
        <v>1702</v>
      </c>
      <c r="M39" s="281" t="s">
        <v>1703</v>
      </c>
    </row>
    <row r="40" spans="1:13" s="271" customFormat="1" ht="24" customHeight="1" x14ac:dyDescent="0.25">
      <c r="A40" s="800">
        <v>17</v>
      </c>
      <c r="B40" s="370">
        <v>41506</v>
      </c>
      <c r="C40" s="371" t="s">
        <v>559</v>
      </c>
      <c r="D40" s="371" t="s">
        <v>1321</v>
      </c>
      <c r="E40" s="371" t="s">
        <v>1704</v>
      </c>
      <c r="F40" s="267">
        <v>32124</v>
      </c>
      <c r="G40" s="268" t="s">
        <v>1603</v>
      </c>
      <c r="H40" s="87" t="s">
        <v>1604</v>
      </c>
      <c r="I40" s="268" t="s">
        <v>1705</v>
      </c>
      <c r="J40" s="279" t="s">
        <v>1706</v>
      </c>
      <c r="K40" s="372" t="s">
        <v>1707</v>
      </c>
      <c r="L40" s="66" t="s">
        <v>1708</v>
      </c>
      <c r="M40" s="281" t="s">
        <v>1709</v>
      </c>
    </row>
    <row r="41" spans="1:13" s="271" customFormat="1" ht="24" customHeight="1" x14ac:dyDescent="0.25">
      <c r="A41" s="800">
        <v>18</v>
      </c>
      <c r="B41" s="370">
        <v>41506</v>
      </c>
      <c r="C41" s="371" t="s">
        <v>290</v>
      </c>
      <c r="D41" s="371" t="s">
        <v>1321</v>
      </c>
      <c r="E41" s="371" t="s">
        <v>767</v>
      </c>
      <c r="F41" s="267">
        <v>30530</v>
      </c>
      <c r="G41" s="268" t="s">
        <v>1639</v>
      </c>
      <c r="H41" s="87" t="s">
        <v>1604</v>
      </c>
      <c r="I41" s="268" t="s">
        <v>1710</v>
      </c>
      <c r="J41" s="500" t="s">
        <v>1711</v>
      </c>
      <c r="K41" s="372" t="s">
        <v>1712</v>
      </c>
      <c r="L41" s="66"/>
      <c r="M41" s="281" t="s">
        <v>1713</v>
      </c>
    </row>
    <row r="42" spans="1:13" s="271" customFormat="1" ht="24" customHeight="1" x14ac:dyDescent="0.25">
      <c r="A42" s="800">
        <v>19</v>
      </c>
      <c r="B42" s="370">
        <v>41507</v>
      </c>
      <c r="C42" s="371" t="s">
        <v>1714</v>
      </c>
      <c r="D42" s="371" t="s">
        <v>1338</v>
      </c>
      <c r="E42" s="371" t="s">
        <v>1715</v>
      </c>
      <c r="F42" s="267">
        <v>31796</v>
      </c>
      <c r="G42" s="268" t="s">
        <v>1603</v>
      </c>
      <c r="H42" s="87" t="s">
        <v>1693</v>
      </c>
      <c r="I42" s="268" t="s">
        <v>1716</v>
      </c>
      <c r="J42" s="500" t="s">
        <v>1717</v>
      </c>
      <c r="K42" s="372" t="s">
        <v>1718</v>
      </c>
      <c r="L42" s="66" t="s">
        <v>1719</v>
      </c>
      <c r="M42" s="281" t="s">
        <v>1720</v>
      </c>
    </row>
    <row r="43" spans="1:13" s="271" customFormat="1" ht="24" customHeight="1" x14ac:dyDescent="0.25">
      <c r="A43" s="800">
        <v>20</v>
      </c>
      <c r="B43" s="370">
        <v>41507</v>
      </c>
      <c r="C43" s="371" t="s">
        <v>801</v>
      </c>
      <c r="D43" s="371" t="s">
        <v>164</v>
      </c>
      <c r="E43" s="371" t="s">
        <v>1721</v>
      </c>
      <c r="F43" s="267">
        <v>31422</v>
      </c>
      <c r="G43" s="268" t="s">
        <v>1639</v>
      </c>
      <c r="H43" s="87" t="s">
        <v>1604</v>
      </c>
      <c r="I43" s="268" t="s">
        <v>1722</v>
      </c>
      <c r="J43" s="500" t="s">
        <v>1723</v>
      </c>
      <c r="K43" s="372" t="s">
        <v>1724</v>
      </c>
      <c r="L43" s="66" t="s">
        <v>1725</v>
      </c>
      <c r="M43" s="281" t="s">
        <v>1726</v>
      </c>
    </row>
    <row r="44" spans="1:13" s="271" customFormat="1" ht="24" customHeight="1" x14ac:dyDescent="0.25">
      <c r="A44" s="800">
        <v>21</v>
      </c>
      <c r="B44" s="558">
        <v>41508</v>
      </c>
      <c r="C44" s="371" t="s">
        <v>417</v>
      </c>
      <c r="D44" s="371" t="s">
        <v>1086</v>
      </c>
      <c r="E44" s="371" t="s">
        <v>317</v>
      </c>
      <c r="F44" s="267">
        <v>29243</v>
      </c>
      <c r="G44" s="268" t="s">
        <v>1697</v>
      </c>
      <c r="H44" s="87" t="s">
        <v>1727</v>
      </c>
      <c r="I44" s="268"/>
      <c r="J44" s="500" t="s">
        <v>1728</v>
      </c>
      <c r="K44" s="372" t="s">
        <v>1729</v>
      </c>
      <c r="L44" s="66" t="s">
        <v>1730</v>
      </c>
      <c r="M44" s="559" t="s">
        <v>1731</v>
      </c>
    </row>
    <row r="45" spans="1:13" s="271" customFormat="1" ht="24" customHeight="1" x14ac:dyDescent="0.25">
      <c r="A45" s="800">
        <v>22</v>
      </c>
      <c r="B45" s="64">
        <v>41508</v>
      </c>
      <c r="C45" s="371" t="s">
        <v>229</v>
      </c>
      <c r="D45" s="371" t="s">
        <v>164</v>
      </c>
      <c r="E45" s="371" t="s">
        <v>1732</v>
      </c>
      <c r="F45" s="267">
        <v>28785</v>
      </c>
      <c r="G45" s="268" t="s">
        <v>1603</v>
      </c>
      <c r="H45" s="87" t="s">
        <v>1666</v>
      </c>
      <c r="I45" s="268" t="s">
        <v>1185</v>
      </c>
      <c r="J45" s="500" t="s">
        <v>1733</v>
      </c>
      <c r="K45" s="372" t="s">
        <v>1734</v>
      </c>
      <c r="L45" s="66" t="s">
        <v>1735</v>
      </c>
      <c r="M45" s="281" t="s">
        <v>1736</v>
      </c>
    </row>
    <row r="46" spans="1:13" s="271" customFormat="1" ht="24" customHeight="1" x14ac:dyDescent="0.25">
      <c r="A46" s="800">
        <v>23</v>
      </c>
      <c r="B46" s="370">
        <v>41508</v>
      </c>
      <c r="C46" s="371" t="s">
        <v>1737</v>
      </c>
      <c r="D46" s="371" t="s">
        <v>1738</v>
      </c>
      <c r="E46" s="371" t="s">
        <v>1739</v>
      </c>
      <c r="F46" s="267">
        <v>35270</v>
      </c>
      <c r="G46" s="268" t="s">
        <v>1603</v>
      </c>
      <c r="H46" s="87" t="s">
        <v>1740</v>
      </c>
      <c r="I46" s="268" t="s">
        <v>1661</v>
      </c>
      <c r="J46" s="500" t="s">
        <v>1695</v>
      </c>
      <c r="K46" s="372" t="s">
        <v>1741</v>
      </c>
      <c r="L46" s="66" t="s">
        <v>1742</v>
      </c>
      <c r="M46" s="281" t="s">
        <v>1743</v>
      </c>
    </row>
    <row r="47" spans="1:13" s="271" customFormat="1" ht="24" customHeight="1" x14ac:dyDescent="0.25">
      <c r="A47" s="800">
        <v>24</v>
      </c>
      <c r="B47" s="370">
        <v>41509</v>
      </c>
      <c r="C47" s="371" t="s">
        <v>578</v>
      </c>
      <c r="D47" s="371" t="s">
        <v>1744</v>
      </c>
      <c r="E47" s="371" t="s">
        <v>160</v>
      </c>
      <c r="F47" s="267">
        <v>30493</v>
      </c>
      <c r="G47" s="268" t="s">
        <v>1639</v>
      </c>
      <c r="H47" s="87" t="s">
        <v>1604</v>
      </c>
      <c r="I47" s="268" t="s">
        <v>1745</v>
      </c>
      <c r="J47" s="500" t="s">
        <v>1717</v>
      </c>
      <c r="K47" s="372" t="s">
        <v>1746</v>
      </c>
      <c r="L47" s="66" t="s">
        <v>1747</v>
      </c>
      <c r="M47" s="281" t="s">
        <v>1748</v>
      </c>
    </row>
    <row r="48" spans="1:13" s="271" customFormat="1" ht="24" customHeight="1" x14ac:dyDescent="0.25">
      <c r="A48" s="800">
        <v>25</v>
      </c>
      <c r="B48" s="370">
        <v>41509</v>
      </c>
      <c r="C48" s="371" t="s">
        <v>717</v>
      </c>
      <c r="D48" s="371" t="s">
        <v>301</v>
      </c>
      <c r="E48" s="371" t="s">
        <v>438</v>
      </c>
      <c r="F48" s="267">
        <v>31651</v>
      </c>
      <c r="G48" s="268" t="s">
        <v>1639</v>
      </c>
      <c r="H48" s="87" t="s">
        <v>1604</v>
      </c>
      <c r="I48" s="268" t="s">
        <v>1745</v>
      </c>
      <c r="J48" s="500" t="s">
        <v>1749</v>
      </c>
      <c r="K48" s="372" t="s">
        <v>1750</v>
      </c>
      <c r="L48" s="66" t="s">
        <v>1751</v>
      </c>
      <c r="M48" s="281" t="s">
        <v>1752</v>
      </c>
    </row>
    <row r="49" spans="1:256" s="271" customFormat="1" ht="24" customHeight="1" x14ac:dyDescent="0.25">
      <c r="A49" s="800">
        <v>26</v>
      </c>
      <c r="B49" s="370">
        <v>41509</v>
      </c>
      <c r="C49" s="371" t="s">
        <v>572</v>
      </c>
      <c r="D49" s="371" t="s">
        <v>348</v>
      </c>
      <c r="E49" s="371" t="s">
        <v>1753</v>
      </c>
      <c r="F49" s="267">
        <v>31253</v>
      </c>
      <c r="G49" s="268" t="s">
        <v>1639</v>
      </c>
      <c r="H49" s="87" t="s">
        <v>1604</v>
      </c>
      <c r="I49" s="268" t="s">
        <v>1745</v>
      </c>
      <c r="J49" s="500" t="s">
        <v>1754</v>
      </c>
      <c r="K49" s="372" t="s">
        <v>1755</v>
      </c>
      <c r="L49" s="66" t="s">
        <v>1756</v>
      </c>
      <c r="M49" s="281" t="s">
        <v>1757</v>
      </c>
    </row>
    <row r="50" spans="1:256" s="271" customFormat="1" ht="24" customHeight="1" x14ac:dyDescent="0.25">
      <c r="A50" s="63"/>
      <c r="B50" s="370"/>
      <c r="C50" s="371"/>
      <c r="D50" s="371"/>
      <c r="E50" s="371"/>
      <c r="F50" s="267"/>
      <c r="G50" s="268"/>
      <c r="H50" s="87"/>
      <c r="I50" s="268"/>
      <c r="J50" s="500"/>
      <c r="K50" s="372"/>
      <c r="L50" s="66"/>
      <c r="M50" s="281"/>
    </row>
    <row r="51" spans="1:256" s="271" customFormat="1" ht="24" customHeight="1" x14ac:dyDescent="0.25">
      <c r="A51" s="63"/>
      <c r="B51" s="370"/>
      <c r="C51" s="371"/>
      <c r="D51" s="371"/>
      <c r="E51" s="371"/>
      <c r="F51" s="267"/>
      <c r="G51" s="268"/>
      <c r="H51" s="87"/>
      <c r="I51" s="268"/>
      <c r="J51" s="500"/>
      <c r="K51" s="372"/>
      <c r="L51" s="66"/>
      <c r="M51" s="281"/>
    </row>
    <row r="52" spans="1:256" s="14" customFormat="1" ht="11.25" customHeight="1" x14ac:dyDescent="0.25">
      <c r="A52" s="4"/>
      <c r="B52" s="332"/>
      <c r="C52" s="32"/>
      <c r="D52" s="32"/>
      <c r="E52" s="32"/>
      <c r="F52" s="255"/>
      <c r="G52" s="33"/>
      <c r="H52" s="33"/>
      <c r="I52" s="33"/>
      <c r="J52" s="332"/>
      <c r="K52" s="77"/>
      <c r="L52" s="59"/>
      <c r="M52" s="42"/>
    </row>
    <row r="53" spans="1:256" s="290" customFormat="1" ht="24" customHeight="1" x14ac:dyDescent="0.25">
      <c r="A53" s="282">
        <v>1</v>
      </c>
      <c r="B53" s="283">
        <v>41459</v>
      </c>
      <c r="C53" s="284" t="s">
        <v>308</v>
      </c>
      <c r="D53" s="284" t="s">
        <v>1758</v>
      </c>
      <c r="E53" s="284" t="s">
        <v>1759</v>
      </c>
      <c r="F53" s="285">
        <v>31838</v>
      </c>
      <c r="G53" s="286" t="s">
        <v>1760</v>
      </c>
      <c r="H53" s="286" t="s">
        <v>1761</v>
      </c>
      <c r="I53" s="286" t="s">
        <v>1762</v>
      </c>
      <c r="J53" s="287" t="s">
        <v>1763</v>
      </c>
      <c r="K53" s="288" t="s">
        <v>1764</v>
      </c>
      <c r="L53" s="289"/>
      <c r="M53" s="289" t="s">
        <v>1765</v>
      </c>
    </row>
    <row r="54" spans="1:256" s="290" customFormat="1" ht="24" customHeight="1" x14ac:dyDescent="0.25">
      <c r="A54" s="282">
        <v>2</v>
      </c>
      <c r="B54" s="283">
        <v>41459</v>
      </c>
      <c r="C54" s="284" t="s">
        <v>372</v>
      </c>
      <c r="D54" s="284" t="s">
        <v>1766</v>
      </c>
      <c r="E54" s="284" t="s">
        <v>269</v>
      </c>
      <c r="F54" s="285">
        <v>29062</v>
      </c>
      <c r="G54" s="286" t="s">
        <v>1760</v>
      </c>
      <c r="H54" s="286" t="s">
        <v>1761</v>
      </c>
      <c r="I54" s="286" t="s">
        <v>1762</v>
      </c>
      <c r="J54" s="291" t="s">
        <v>1767</v>
      </c>
      <c r="K54" s="288" t="s">
        <v>1768</v>
      </c>
      <c r="L54" s="289" t="s">
        <v>1769</v>
      </c>
      <c r="M54" s="292"/>
    </row>
    <row r="55" spans="1:256" s="290" customFormat="1" ht="24" customHeight="1" x14ac:dyDescent="0.25">
      <c r="A55" s="282">
        <v>3</v>
      </c>
      <c r="B55" s="283">
        <v>41467</v>
      </c>
      <c r="C55" s="284" t="s">
        <v>524</v>
      </c>
      <c r="D55" s="284" t="s">
        <v>219</v>
      </c>
      <c r="E55" s="284" t="s">
        <v>1770</v>
      </c>
      <c r="F55" s="285">
        <v>27291</v>
      </c>
      <c r="G55" s="286" t="s">
        <v>1760</v>
      </c>
      <c r="H55" s="286" t="s">
        <v>1761</v>
      </c>
      <c r="I55" s="286" t="s">
        <v>1771</v>
      </c>
      <c r="J55" s="293" t="s">
        <v>1772</v>
      </c>
      <c r="K55" s="284" t="s">
        <v>1773</v>
      </c>
      <c r="L55" s="294"/>
      <c r="M55" s="295" t="s">
        <v>1774</v>
      </c>
    </row>
    <row r="56" spans="1:256" s="290" customFormat="1" ht="24" customHeight="1" x14ac:dyDescent="0.25">
      <c r="A56" s="282">
        <v>4</v>
      </c>
      <c r="B56" s="283">
        <v>41506</v>
      </c>
      <c r="C56" s="284" t="s">
        <v>572</v>
      </c>
      <c r="D56" s="284" t="s">
        <v>664</v>
      </c>
      <c r="E56" s="284" t="s">
        <v>536</v>
      </c>
      <c r="F56" s="285">
        <v>27788</v>
      </c>
      <c r="G56" s="286" t="s">
        <v>1760</v>
      </c>
      <c r="H56" s="286" t="s">
        <v>1775</v>
      </c>
      <c r="I56" s="286" t="s">
        <v>1776</v>
      </c>
      <c r="J56" s="293" t="s">
        <v>1777</v>
      </c>
      <c r="K56" s="284" t="s">
        <v>1778</v>
      </c>
      <c r="L56" s="294"/>
      <c r="M56" s="295" t="s">
        <v>1779</v>
      </c>
    </row>
    <row r="57" spans="1:256" s="290" customFormat="1" ht="24" customHeight="1" x14ac:dyDescent="0.25">
      <c r="A57" s="282">
        <v>5</v>
      </c>
      <c r="B57" s="283">
        <v>41506</v>
      </c>
      <c r="C57" s="284" t="s">
        <v>1780</v>
      </c>
      <c r="D57" s="284" t="s">
        <v>1781</v>
      </c>
      <c r="E57" s="284" t="s">
        <v>1347</v>
      </c>
      <c r="F57" s="285">
        <v>29431</v>
      </c>
      <c r="G57" s="286" t="s">
        <v>1760</v>
      </c>
      <c r="H57" s="286" t="s">
        <v>1782</v>
      </c>
      <c r="I57" s="286" t="s">
        <v>1776</v>
      </c>
      <c r="J57" s="290" t="s">
        <v>1783</v>
      </c>
      <c r="K57" s="293" t="s">
        <v>1784</v>
      </c>
      <c r="L57" s="294"/>
      <c r="M57" s="295" t="s">
        <v>1785</v>
      </c>
    </row>
    <row r="58" spans="1:256" s="290" customFormat="1" ht="24" customHeight="1" x14ac:dyDescent="0.25">
      <c r="A58" s="282">
        <v>6</v>
      </c>
      <c r="B58" s="283">
        <v>41506</v>
      </c>
      <c r="C58" s="284" t="s">
        <v>624</v>
      </c>
      <c r="D58" s="284" t="s">
        <v>1786</v>
      </c>
      <c r="E58" s="284" t="s">
        <v>1787</v>
      </c>
      <c r="F58" s="285">
        <v>30636</v>
      </c>
      <c r="G58" s="286" t="s">
        <v>1760</v>
      </c>
      <c r="H58" s="286" t="s">
        <v>1788</v>
      </c>
      <c r="I58" s="286" t="s">
        <v>1776</v>
      </c>
      <c r="J58" s="293" t="s">
        <v>1789</v>
      </c>
      <c r="K58" s="284" t="s">
        <v>1790</v>
      </c>
      <c r="L58" s="294"/>
      <c r="M58" s="295"/>
    </row>
    <row r="59" spans="1:256" s="290" customFormat="1" ht="24" customHeight="1" x14ac:dyDescent="0.25">
      <c r="A59" s="282">
        <v>7</v>
      </c>
      <c r="B59" s="283">
        <v>41506</v>
      </c>
      <c r="C59" s="284" t="s">
        <v>446</v>
      </c>
      <c r="D59" s="284" t="s">
        <v>1791</v>
      </c>
      <c r="E59" s="284" t="s">
        <v>1792</v>
      </c>
      <c r="F59" s="285">
        <v>28689</v>
      </c>
      <c r="G59" s="286" t="s">
        <v>1760</v>
      </c>
      <c r="H59" s="286" t="s">
        <v>1793</v>
      </c>
      <c r="I59" s="286" t="s">
        <v>1794</v>
      </c>
      <c r="K59" s="293" t="s">
        <v>1795</v>
      </c>
      <c r="L59" s="294" t="s">
        <v>1796</v>
      </c>
      <c r="M59" s="295" t="s">
        <v>1797</v>
      </c>
    </row>
    <row r="60" spans="1:256" s="290" customFormat="1" ht="24" customHeight="1" x14ac:dyDescent="0.25">
      <c r="A60" s="282">
        <v>8</v>
      </c>
      <c r="B60" s="283">
        <v>41506</v>
      </c>
      <c r="C60" s="284" t="s">
        <v>953</v>
      </c>
      <c r="D60" s="284" t="s">
        <v>1645</v>
      </c>
      <c r="E60" s="284" t="s">
        <v>62</v>
      </c>
      <c r="F60" s="285">
        <v>33736</v>
      </c>
      <c r="G60" s="286" t="s">
        <v>1760</v>
      </c>
      <c r="H60" s="286" t="s">
        <v>1775</v>
      </c>
      <c r="I60" s="286" t="s">
        <v>1776</v>
      </c>
      <c r="J60" s="290" t="s">
        <v>1798</v>
      </c>
      <c r="K60" s="293" t="s">
        <v>1799</v>
      </c>
      <c r="L60" s="294"/>
      <c r="M60" s="295" t="s">
        <v>1800</v>
      </c>
    </row>
    <row r="61" spans="1:256" s="290" customFormat="1" ht="24" customHeight="1" x14ac:dyDescent="0.25">
      <c r="A61" s="282">
        <v>9</v>
      </c>
      <c r="B61" s="283">
        <v>41506</v>
      </c>
      <c r="C61" s="284" t="s">
        <v>1801</v>
      </c>
      <c r="D61" s="284" t="s">
        <v>1802</v>
      </c>
      <c r="E61" s="284" t="s">
        <v>1803</v>
      </c>
      <c r="F61" s="285">
        <v>33680</v>
      </c>
      <c r="G61" s="286" t="s">
        <v>1760</v>
      </c>
      <c r="H61" s="286" t="s">
        <v>1804</v>
      </c>
      <c r="I61" s="286" t="s">
        <v>1776</v>
      </c>
      <c r="J61" s="290" t="s">
        <v>1798</v>
      </c>
      <c r="K61" s="293" t="s">
        <v>1805</v>
      </c>
      <c r="L61" s="294"/>
      <c r="M61" s="295" t="s">
        <v>1806</v>
      </c>
    </row>
    <row r="62" spans="1:256" s="290" customFormat="1" ht="24" customHeight="1" x14ac:dyDescent="0.25">
      <c r="A62" s="282">
        <v>10</v>
      </c>
      <c r="B62" s="283">
        <v>41506</v>
      </c>
      <c r="C62" s="284" t="s">
        <v>1807</v>
      </c>
      <c r="D62" s="284" t="s">
        <v>864</v>
      </c>
      <c r="E62" s="284" t="s">
        <v>121</v>
      </c>
      <c r="F62" s="285">
        <v>34649</v>
      </c>
      <c r="G62" s="286" t="s">
        <v>1760</v>
      </c>
      <c r="H62" s="286" t="s">
        <v>1804</v>
      </c>
      <c r="I62" s="286" t="s">
        <v>1776</v>
      </c>
      <c r="J62" s="293" t="s">
        <v>1798</v>
      </c>
      <c r="K62" s="284" t="s">
        <v>1808</v>
      </c>
      <c r="L62" s="294"/>
      <c r="M62" s="295"/>
    </row>
    <row r="63" spans="1:256" s="290" customFormat="1" ht="24" customHeight="1" x14ac:dyDescent="0.25">
      <c r="A63" s="282">
        <v>11</v>
      </c>
      <c r="B63" s="283">
        <v>41509</v>
      </c>
      <c r="C63" s="284" t="s">
        <v>717</v>
      </c>
      <c r="D63" s="284" t="s">
        <v>143</v>
      </c>
      <c r="E63" s="284" t="s">
        <v>1809</v>
      </c>
      <c r="F63" s="285">
        <v>31806</v>
      </c>
      <c r="G63" s="286" t="s">
        <v>1760</v>
      </c>
      <c r="H63" s="286" t="s">
        <v>1761</v>
      </c>
      <c r="I63" s="286" t="s">
        <v>1810</v>
      </c>
      <c r="J63" s="293" t="s">
        <v>1811</v>
      </c>
      <c r="K63" s="284" t="s">
        <v>1812</v>
      </c>
      <c r="L63" s="294" t="s">
        <v>1813</v>
      </c>
      <c r="M63" s="295" t="s">
        <v>1814</v>
      </c>
    </row>
    <row r="64" spans="1:256" s="30" customFormat="1" ht="11.25" customHeight="1" x14ac:dyDescent="0.25">
      <c r="A64" s="4"/>
      <c r="B64" s="40"/>
      <c r="C64" s="32"/>
      <c r="D64" s="32"/>
      <c r="E64" s="32"/>
      <c r="F64" s="635"/>
      <c r="G64" s="33"/>
      <c r="H64" s="33"/>
      <c r="I64" s="33"/>
      <c r="J64" s="40"/>
      <c r="K64" s="36"/>
      <c r="L64" s="41"/>
      <c r="M64" s="42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</row>
    <row r="65" spans="1:256" ht="20.100000000000001" customHeight="1" x14ac:dyDescent="0.25"/>
    <row r="66" spans="1:256" s="1" customFormat="1" ht="19.5" customHeight="1" x14ac:dyDescent="0.25">
      <c r="A66" s="711" t="s">
        <v>388</v>
      </c>
      <c r="B66" s="711"/>
      <c r="C66" s="711"/>
      <c r="D66" s="711"/>
      <c r="E66" s="711"/>
      <c r="F66" s="711"/>
      <c r="G66" s="711"/>
      <c r="H66" s="711"/>
      <c r="I66" s="711"/>
      <c r="J66" s="711"/>
      <c r="K66" s="711"/>
      <c r="L66" s="711"/>
      <c r="M66" s="50"/>
      <c r="N66" s="50"/>
    </row>
    <row r="67" spans="1:256" s="51" customFormat="1" ht="25.5" customHeight="1" x14ac:dyDescent="0.25">
      <c r="A67" s="712" t="s">
        <v>389</v>
      </c>
      <c r="B67" s="712"/>
      <c r="C67" s="712"/>
      <c r="D67" s="712"/>
      <c r="E67" s="712"/>
      <c r="F67" s="712"/>
      <c r="G67" s="712"/>
      <c r="H67" s="712"/>
      <c r="I67" s="712"/>
      <c r="J67" s="712"/>
      <c r="K67" s="712"/>
      <c r="L67" s="712"/>
    </row>
    <row r="68" spans="1:256" s="51" customFormat="1" ht="25.5" customHeight="1" x14ac:dyDescent="0.25">
      <c r="B68" s="628"/>
      <c r="C68" s="628"/>
      <c r="D68" s="628"/>
      <c r="E68" s="628"/>
      <c r="F68" s="628"/>
      <c r="G68" s="628"/>
      <c r="H68" s="628"/>
      <c r="I68" s="628"/>
    </row>
    <row r="69" spans="1:256" s="51" customFormat="1" ht="58.5" customHeight="1" x14ac:dyDescent="0.25">
      <c r="A69" s="630" t="s">
        <v>24</v>
      </c>
      <c r="B69" s="638" t="s">
        <v>390</v>
      </c>
      <c r="C69" s="630" t="s">
        <v>391</v>
      </c>
      <c r="D69" s="630" t="s">
        <v>392</v>
      </c>
      <c r="E69" s="630" t="s">
        <v>30</v>
      </c>
      <c r="F69" s="632" t="s">
        <v>393</v>
      </c>
      <c r="G69" s="713" t="s">
        <v>394</v>
      </c>
      <c r="H69" s="714"/>
      <c r="I69" s="715" t="s">
        <v>395</v>
      </c>
      <c r="J69" s="715"/>
      <c r="K69" s="727" t="s">
        <v>396</v>
      </c>
      <c r="L69" s="727"/>
    </row>
    <row r="70" spans="1:256" s="30" customFormat="1" ht="24" customHeight="1" x14ac:dyDescent="0.25">
      <c r="A70" s="4">
        <v>1</v>
      </c>
      <c r="B70" s="52">
        <v>41474</v>
      </c>
      <c r="C70" s="40" t="s">
        <v>1815</v>
      </c>
      <c r="D70" s="32" t="s">
        <v>208</v>
      </c>
      <c r="E70" s="33" t="s">
        <v>160</v>
      </c>
      <c r="F70" s="52">
        <v>35723</v>
      </c>
      <c r="G70" s="730" t="s">
        <v>1816</v>
      </c>
      <c r="H70" s="731"/>
      <c r="I70" s="730" t="s">
        <v>1817</v>
      </c>
      <c r="J70" s="731"/>
      <c r="K70" s="730" t="s">
        <v>1818</v>
      </c>
      <c r="L70" s="731"/>
      <c r="M70" s="53"/>
      <c r="N70" s="53"/>
      <c r="O70" s="53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</row>
    <row r="71" spans="1:256" s="30" customFormat="1" ht="24" customHeight="1" x14ac:dyDescent="0.25">
      <c r="A71" s="4">
        <v>2</v>
      </c>
      <c r="B71" s="52">
        <v>41507</v>
      </c>
      <c r="C71" s="40" t="s">
        <v>290</v>
      </c>
      <c r="D71" s="32" t="s">
        <v>664</v>
      </c>
      <c r="E71" s="32" t="s">
        <v>62</v>
      </c>
      <c r="F71" s="52">
        <v>35960</v>
      </c>
      <c r="G71" s="730"/>
      <c r="H71" s="731"/>
      <c r="I71" s="730" t="s">
        <v>1819</v>
      </c>
      <c r="J71" s="731"/>
      <c r="K71" s="730" t="s">
        <v>1820</v>
      </c>
      <c r="L71" s="731"/>
      <c r="M71" s="53"/>
      <c r="N71" s="53"/>
      <c r="O71" s="53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</row>
    <row r="72" spans="1:256" s="30" customFormat="1" ht="24" customHeight="1" x14ac:dyDescent="0.25">
      <c r="A72" s="4">
        <v>3</v>
      </c>
      <c r="B72" s="52">
        <v>41507</v>
      </c>
      <c r="C72" s="40" t="s">
        <v>290</v>
      </c>
      <c r="D72" s="32" t="s">
        <v>1013</v>
      </c>
      <c r="E72" s="32" t="s">
        <v>90</v>
      </c>
      <c r="F72" s="52">
        <v>35113</v>
      </c>
      <c r="G72" s="730" t="s">
        <v>1821</v>
      </c>
      <c r="H72" s="731"/>
      <c r="I72" s="730" t="s">
        <v>896</v>
      </c>
      <c r="J72" s="731"/>
      <c r="K72" s="730" t="s">
        <v>1822</v>
      </c>
      <c r="L72" s="731"/>
      <c r="M72" s="53"/>
      <c r="N72" s="53"/>
      <c r="O72" s="53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</row>
    <row r="73" spans="1:256" s="30" customFormat="1" ht="24" customHeight="1" x14ac:dyDescent="0.25">
      <c r="A73" s="4">
        <v>4</v>
      </c>
      <c r="B73" s="33"/>
      <c r="C73" s="40"/>
      <c r="D73" s="32"/>
      <c r="E73" s="32"/>
      <c r="F73" s="33"/>
      <c r="G73" s="730"/>
      <c r="H73" s="731"/>
      <c r="I73" s="730"/>
      <c r="J73" s="731"/>
      <c r="K73" s="730"/>
      <c r="L73" s="731"/>
      <c r="M73" s="53"/>
      <c r="N73" s="53"/>
      <c r="O73" s="53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</row>
    <row r="74" spans="1:256" s="30" customFormat="1" ht="24" customHeight="1" x14ac:dyDescent="0.25">
      <c r="A74" s="4">
        <v>5</v>
      </c>
      <c r="B74" s="33"/>
      <c r="C74" s="40"/>
      <c r="D74" s="32"/>
      <c r="E74" s="32"/>
      <c r="F74" s="33"/>
      <c r="G74" s="730"/>
      <c r="H74" s="731"/>
      <c r="I74" s="730"/>
      <c r="J74" s="731"/>
      <c r="K74" s="730"/>
      <c r="L74" s="731"/>
      <c r="M74" s="53"/>
      <c r="N74" s="53"/>
      <c r="O74" s="53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</row>
    <row r="75" spans="1:256" ht="20.100000000000001" customHeight="1" x14ac:dyDescent="0.25"/>
    <row r="76" spans="1:256" ht="20.100000000000001" customHeight="1" x14ac:dyDescent="0.25"/>
    <row r="77" spans="1:256" ht="20.100000000000001" customHeight="1" x14ac:dyDescent="0.25"/>
  </sheetData>
  <mergeCells count="34">
    <mergeCell ref="D1:N1"/>
    <mergeCell ref="D3:N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M5"/>
    <mergeCell ref="G69:H69"/>
    <mergeCell ref="I69:J69"/>
    <mergeCell ref="K69:L69"/>
    <mergeCell ref="A66:L66"/>
    <mergeCell ref="A67:L67"/>
    <mergeCell ref="G72:H72"/>
    <mergeCell ref="I72:J72"/>
    <mergeCell ref="K72:L72"/>
    <mergeCell ref="G70:H70"/>
    <mergeCell ref="I70:J70"/>
    <mergeCell ref="K70:L70"/>
    <mergeCell ref="G71:H71"/>
    <mergeCell ref="I71:J71"/>
    <mergeCell ref="K71:L71"/>
    <mergeCell ref="G73:H73"/>
    <mergeCell ref="I73:J73"/>
    <mergeCell ref="K73:L73"/>
    <mergeCell ref="G74:H74"/>
    <mergeCell ref="I74:J74"/>
    <mergeCell ref="K74:L7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V124"/>
  <sheetViews>
    <sheetView zoomScale="70" zoomScaleNormal="70" workbookViewId="0">
      <pane xSplit="4" ySplit="6" topLeftCell="E102" activePane="bottomRight" state="frozen"/>
      <selection pane="topRight" activeCell="E1" sqref="E1"/>
      <selection pane="bottomLeft" activeCell="A7" sqref="A7"/>
      <selection pane="bottomRight" activeCell="E116" sqref="E116:I120"/>
    </sheetView>
  </sheetViews>
  <sheetFormatPr defaultColWidth="6.5703125" defaultRowHeight="15" x14ac:dyDescent="0.25"/>
  <cols>
    <col min="1" max="1" width="6.5703125" style="54" customWidth="1"/>
    <col min="2" max="2" width="20.85546875" style="53" customWidth="1"/>
    <col min="3" max="3" width="18" style="54" customWidth="1"/>
    <col min="4" max="4" width="27.5703125" style="53" customWidth="1"/>
    <col min="5" max="5" width="26.85546875" style="53" customWidth="1"/>
    <col min="6" max="6" width="26" style="53" customWidth="1"/>
    <col min="7" max="7" width="19.85546875" style="55" customWidth="1"/>
    <col min="8" max="8" width="29.28515625" style="53" customWidth="1"/>
    <col min="9" max="9" width="25.7109375" style="53" customWidth="1"/>
    <col min="10" max="10" width="50" style="53" customWidth="1"/>
    <col min="11" max="11" width="42.42578125" style="53" customWidth="1"/>
    <col min="12" max="12" width="37.28515625" style="53" customWidth="1"/>
    <col min="13" max="13" width="36" style="53" customWidth="1"/>
    <col min="14" max="14" width="19.28515625" style="53" customWidth="1"/>
    <col min="15" max="15" width="21.85546875" style="54" customWidth="1"/>
    <col min="16" max="255" width="9.140625" style="54" customWidth="1"/>
    <col min="256" max="256" width="6.5703125" style="54"/>
    <col min="257" max="257" width="6.5703125" style="54" customWidth="1"/>
    <col min="258" max="258" width="20.85546875" style="54" customWidth="1"/>
    <col min="259" max="259" width="18" style="54" customWidth="1"/>
    <col min="260" max="260" width="27.5703125" style="54" customWidth="1"/>
    <col min="261" max="261" width="26.85546875" style="54" customWidth="1"/>
    <col min="262" max="262" width="26" style="54" customWidth="1"/>
    <col min="263" max="263" width="19.85546875" style="54" customWidth="1"/>
    <col min="264" max="264" width="29.28515625" style="54" customWidth="1"/>
    <col min="265" max="265" width="26.28515625" style="54" customWidth="1"/>
    <col min="266" max="266" width="50" style="54" customWidth="1"/>
    <col min="267" max="267" width="42.42578125" style="54" customWidth="1"/>
    <col min="268" max="268" width="37.28515625" style="54" customWidth="1"/>
    <col min="269" max="269" width="36" style="54" customWidth="1"/>
    <col min="270" max="270" width="19.28515625" style="54" customWidth="1"/>
    <col min="271" max="271" width="21.85546875" style="54" customWidth="1"/>
    <col min="272" max="511" width="9.140625" style="54" customWidth="1"/>
    <col min="512" max="512" width="6.5703125" style="54"/>
    <col min="513" max="513" width="6.5703125" style="54" customWidth="1"/>
    <col min="514" max="514" width="20.85546875" style="54" customWidth="1"/>
    <col min="515" max="515" width="18" style="54" customWidth="1"/>
    <col min="516" max="516" width="27.5703125" style="54" customWidth="1"/>
    <col min="517" max="517" width="26.85546875" style="54" customWidth="1"/>
    <col min="518" max="518" width="26" style="54" customWidth="1"/>
    <col min="519" max="519" width="19.85546875" style="54" customWidth="1"/>
    <col min="520" max="520" width="29.28515625" style="54" customWidth="1"/>
    <col min="521" max="521" width="26.28515625" style="54" customWidth="1"/>
    <col min="522" max="522" width="50" style="54" customWidth="1"/>
    <col min="523" max="523" width="42.42578125" style="54" customWidth="1"/>
    <col min="524" max="524" width="37.28515625" style="54" customWidth="1"/>
    <col min="525" max="525" width="36" style="54" customWidth="1"/>
    <col min="526" max="526" width="19.28515625" style="54" customWidth="1"/>
    <col min="527" max="527" width="21.85546875" style="54" customWidth="1"/>
    <col min="528" max="767" width="9.140625" style="54" customWidth="1"/>
    <col min="768" max="768" width="6.5703125" style="54"/>
    <col min="769" max="769" width="6.5703125" style="54" customWidth="1"/>
    <col min="770" max="770" width="20.85546875" style="54" customWidth="1"/>
    <col min="771" max="771" width="18" style="54" customWidth="1"/>
    <col min="772" max="772" width="27.5703125" style="54" customWidth="1"/>
    <col min="773" max="773" width="26.85546875" style="54" customWidth="1"/>
    <col min="774" max="774" width="26" style="54" customWidth="1"/>
    <col min="775" max="775" width="19.85546875" style="54" customWidth="1"/>
    <col min="776" max="776" width="29.28515625" style="54" customWidth="1"/>
    <col min="777" max="777" width="26.28515625" style="54" customWidth="1"/>
    <col min="778" max="778" width="50" style="54" customWidth="1"/>
    <col min="779" max="779" width="42.42578125" style="54" customWidth="1"/>
    <col min="780" max="780" width="37.28515625" style="54" customWidth="1"/>
    <col min="781" max="781" width="36" style="54" customWidth="1"/>
    <col min="782" max="782" width="19.28515625" style="54" customWidth="1"/>
    <col min="783" max="783" width="21.85546875" style="54" customWidth="1"/>
    <col min="784" max="1023" width="9.140625" style="54" customWidth="1"/>
    <col min="1024" max="1024" width="6.5703125" style="54"/>
    <col min="1025" max="1025" width="6.5703125" style="54" customWidth="1"/>
    <col min="1026" max="1026" width="20.85546875" style="54" customWidth="1"/>
    <col min="1027" max="1027" width="18" style="54" customWidth="1"/>
    <col min="1028" max="1028" width="27.5703125" style="54" customWidth="1"/>
    <col min="1029" max="1029" width="26.85546875" style="54" customWidth="1"/>
    <col min="1030" max="1030" width="26" style="54" customWidth="1"/>
    <col min="1031" max="1031" width="19.85546875" style="54" customWidth="1"/>
    <col min="1032" max="1032" width="29.28515625" style="54" customWidth="1"/>
    <col min="1033" max="1033" width="26.28515625" style="54" customWidth="1"/>
    <col min="1034" max="1034" width="50" style="54" customWidth="1"/>
    <col min="1035" max="1035" width="42.42578125" style="54" customWidth="1"/>
    <col min="1036" max="1036" width="37.28515625" style="54" customWidth="1"/>
    <col min="1037" max="1037" width="36" style="54" customWidth="1"/>
    <col min="1038" max="1038" width="19.28515625" style="54" customWidth="1"/>
    <col min="1039" max="1039" width="21.85546875" style="54" customWidth="1"/>
    <col min="1040" max="1279" width="9.140625" style="54" customWidth="1"/>
    <col min="1280" max="1280" width="6.5703125" style="54"/>
    <col min="1281" max="1281" width="6.5703125" style="54" customWidth="1"/>
    <col min="1282" max="1282" width="20.85546875" style="54" customWidth="1"/>
    <col min="1283" max="1283" width="18" style="54" customWidth="1"/>
    <col min="1284" max="1284" width="27.5703125" style="54" customWidth="1"/>
    <col min="1285" max="1285" width="26.85546875" style="54" customWidth="1"/>
    <col min="1286" max="1286" width="26" style="54" customWidth="1"/>
    <col min="1287" max="1287" width="19.85546875" style="54" customWidth="1"/>
    <col min="1288" max="1288" width="29.28515625" style="54" customWidth="1"/>
    <col min="1289" max="1289" width="26.28515625" style="54" customWidth="1"/>
    <col min="1290" max="1290" width="50" style="54" customWidth="1"/>
    <col min="1291" max="1291" width="42.42578125" style="54" customWidth="1"/>
    <col min="1292" max="1292" width="37.28515625" style="54" customWidth="1"/>
    <col min="1293" max="1293" width="36" style="54" customWidth="1"/>
    <col min="1294" max="1294" width="19.28515625" style="54" customWidth="1"/>
    <col min="1295" max="1295" width="21.85546875" style="54" customWidth="1"/>
    <col min="1296" max="1535" width="9.140625" style="54" customWidth="1"/>
    <col min="1536" max="1536" width="6.5703125" style="54"/>
    <col min="1537" max="1537" width="6.5703125" style="54" customWidth="1"/>
    <col min="1538" max="1538" width="20.85546875" style="54" customWidth="1"/>
    <col min="1539" max="1539" width="18" style="54" customWidth="1"/>
    <col min="1540" max="1540" width="27.5703125" style="54" customWidth="1"/>
    <col min="1541" max="1541" width="26.85546875" style="54" customWidth="1"/>
    <col min="1542" max="1542" width="26" style="54" customWidth="1"/>
    <col min="1543" max="1543" width="19.85546875" style="54" customWidth="1"/>
    <col min="1544" max="1544" width="29.28515625" style="54" customWidth="1"/>
    <col min="1545" max="1545" width="26.28515625" style="54" customWidth="1"/>
    <col min="1546" max="1546" width="50" style="54" customWidth="1"/>
    <col min="1547" max="1547" width="42.42578125" style="54" customWidth="1"/>
    <col min="1548" max="1548" width="37.28515625" style="54" customWidth="1"/>
    <col min="1549" max="1549" width="36" style="54" customWidth="1"/>
    <col min="1550" max="1550" width="19.28515625" style="54" customWidth="1"/>
    <col min="1551" max="1551" width="21.85546875" style="54" customWidth="1"/>
    <col min="1552" max="1791" width="9.140625" style="54" customWidth="1"/>
    <col min="1792" max="1792" width="6.5703125" style="54"/>
    <col min="1793" max="1793" width="6.5703125" style="54" customWidth="1"/>
    <col min="1794" max="1794" width="20.85546875" style="54" customWidth="1"/>
    <col min="1795" max="1795" width="18" style="54" customWidth="1"/>
    <col min="1796" max="1796" width="27.5703125" style="54" customWidth="1"/>
    <col min="1797" max="1797" width="26.85546875" style="54" customWidth="1"/>
    <col min="1798" max="1798" width="26" style="54" customWidth="1"/>
    <col min="1799" max="1799" width="19.85546875" style="54" customWidth="1"/>
    <col min="1800" max="1800" width="29.28515625" style="54" customWidth="1"/>
    <col min="1801" max="1801" width="26.28515625" style="54" customWidth="1"/>
    <col min="1802" max="1802" width="50" style="54" customWidth="1"/>
    <col min="1803" max="1803" width="42.42578125" style="54" customWidth="1"/>
    <col min="1804" max="1804" width="37.28515625" style="54" customWidth="1"/>
    <col min="1805" max="1805" width="36" style="54" customWidth="1"/>
    <col min="1806" max="1806" width="19.28515625" style="54" customWidth="1"/>
    <col min="1807" max="1807" width="21.85546875" style="54" customWidth="1"/>
    <col min="1808" max="2047" width="9.140625" style="54" customWidth="1"/>
    <col min="2048" max="2048" width="6.5703125" style="54"/>
    <col min="2049" max="2049" width="6.5703125" style="54" customWidth="1"/>
    <col min="2050" max="2050" width="20.85546875" style="54" customWidth="1"/>
    <col min="2051" max="2051" width="18" style="54" customWidth="1"/>
    <col min="2052" max="2052" width="27.5703125" style="54" customWidth="1"/>
    <col min="2053" max="2053" width="26.85546875" style="54" customWidth="1"/>
    <col min="2054" max="2054" width="26" style="54" customWidth="1"/>
    <col min="2055" max="2055" width="19.85546875" style="54" customWidth="1"/>
    <col min="2056" max="2056" width="29.28515625" style="54" customWidth="1"/>
    <col min="2057" max="2057" width="26.28515625" style="54" customWidth="1"/>
    <col min="2058" max="2058" width="50" style="54" customWidth="1"/>
    <col min="2059" max="2059" width="42.42578125" style="54" customWidth="1"/>
    <col min="2060" max="2060" width="37.28515625" style="54" customWidth="1"/>
    <col min="2061" max="2061" width="36" style="54" customWidth="1"/>
    <col min="2062" max="2062" width="19.28515625" style="54" customWidth="1"/>
    <col min="2063" max="2063" width="21.85546875" style="54" customWidth="1"/>
    <col min="2064" max="2303" width="9.140625" style="54" customWidth="1"/>
    <col min="2304" max="2304" width="6.5703125" style="54"/>
    <col min="2305" max="2305" width="6.5703125" style="54" customWidth="1"/>
    <col min="2306" max="2306" width="20.85546875" style="54" customWidth="1"/>
    <col min="2307" max="2307" width="18" style="54" customWidth="1"/>
    <col min="2308" max="2308" width="27.5703125" style="54" customWidth="1"/>
    <col min="2309" max="2309" width="26.85546875" style="54" customWidth="1"/>
    <col min="2310" max="2310" width="26" style="54" customWidth="1"/>
    <col min="2311" max="2311" width="19.85546875" style="54" customWidth="1"/>
    <col min="2312" max="2312" width="29.28515625" style="54" customWidth="1"/>
    <col min="2313" max="2313" width="26.28515625" style="54" customWidth="1"/>
    <col min="2314" max="2314" width="50" style="54" customWidth="1"/>
    <col min="2315" max="2315" width="42.42578125" style="54" customWidth="1"/>
    <col min="2316" max="2316" width="37.28515625" style="54" customWidth="1"/>
    <col min="2317" max="2317" width="36" style="54" customWidth="1"/>
    <col min="2318" max="2318" width="19.28515625" style="54" customWidth="1"/>
    <col min="2319" max="2319" width="21.85546875" style="54" customWidth="1"/>
    <col min="2320" max="2559" width="9.140625" style="54" customWidth="1"/>
    <col min="2560" max="2560" width="6.5703125" style="54"/>
    <col min="2561" max="2561" width="6.5703125" style="54" customWidth="1"/>
    <col min="2562" max="2562" width="20.85546875" style="54" customWidth="1"/>
    <col min="2563" max="2563" width="18" style="54" customWidth="1"/>
    <col min="2564" max="2564" width="27.5703125" style="54" customWidth="1"/>
    <col min="2565" max="2565" width="26.85546875" style="54" customWidth="1"/>
    <col min="2566" max="2566" width="26" style="54" customWidth="1"/>
    <col min="2567" max="2567" width="19.85546875" style="54" customWidth="1"/>
    <col min="2568" max="2568" width="29.28515625" style="54" customWidth="1"/>
    <col min="2569" max="2569" width="26.28515625" style="54" customWidth="1"/>
    <col min="2570" max="2570" width="50" style="54" customWidth="1"/>
    <col min="2571" max="2571" width="42.42578125" style="54" customWidth="1"/>
    <col min="2572" max="2572" width="37.28515625" style="54" customWidth="1"/>
    <col min="2573" max="2573" width="36" style="54" customWidth="1"/>
    <col min="2574" max="2574" width="19.28515625" style="54" customWidth="1"/>
    <col min="2575" max="2575" width="21.85546875" style="54" customWidth="1"/>
    <col min="2576" max="2815" width="9.140625" style="54" customWidth="1"/>
    <col min="2816" max="2816" width="6.5703125" style="54"/>
    <col min="2817" max="2817" width="6.5703125" style="54" customWidth="1"/>
    <col min="2818" max="2818" width="20.85546875" style="54" customWidth="1"/>
    <col min="2819" max="2819" width="18" style="54" customWidth="1"/>
    <col min="2820" max="2820" width="27.5703125" style="54" customWidth="1"/>
    <col min="2821" max="2821" width="26.85546875" style="54" customWidth="1"/>
    <col min="2822" max="2822" width="26" style="54" customWidth="1"/>
    <col min="2823" max="2823" width="19.85546875" style="54" customWidth="1"/>
    <col min="2824" max="2824" width="29.28515625" style="54" customWidth="1"/>
    <col min="2825" max="2825" width="26.28515625" style="54" customWidth="1"/>
    <col min="2826" max="2826" width="50" style="54" customWidth="1"/>
    <col min="2827" max="2827" width="42.42578125" style="54" customWidth="1"/>
    <col min="2828" max="2828" width="37.28515625" style="54" customWidth="1"/>
    <col min="2829" max="2829" width="36" style="54" customWidth="1"/>
    <col min="2830" max="2830" width="19.28515625" style="54" customWidth="1"/>
    <col min="2831" max="2831" width="21.85546875" style="54" customWidth="1"/>
    <col min="2832" max="3071" width="9.140625" style="54" customWidth="1"/>
    <col min="3072" max="3072" width="6.5703125" style="54"/>
    <col min="3073" max="3073" width="6.5703125" style="54" customWidth="1"/>
    <col min="3074" max="3074" width="20.85546875" style="54" customWidth="1"/>
    <col min="3075" max="3075" width="18" style="54" customWidth="1"/>
    <col min="3076" max="3076" width="27.5703125" style="54" customWidth="1"/>
    <col min="3077" max="3077" width="26.85546875" style="54" customWidth="1"/>
    <col min="3078" max="3078" width="26" style="54" customWidth="1"/>
    <col min="3079" max="3079" width="19.85546875" style="54" customWidth="1"/>
    <col min="3080" max="3080" width="29.28515625" style="54" customWidth="1"/>
    <col min="3081" max="3081" width="26.28515625" style="54" customWidth="1"/>
    <col min="3082" max="3082" width="50" style="54" customWidth="1"/>
    <col min="3083" max="3083" width="42.42578125" style="54" customWidth="1"/>
    <col min="3084" max="3084" width="37.28515625" style="54" customWidth="1"/>
    <col min="3085" max="3085" width="36" style="54" customWidth="1"/>
    <col min="3086" max="3086" width="19.28515625" style="54" customWidth="1"/>
    <col min="3087" max="3087" width="21.85546875" style="54" customWidth="1"/>
    <col min="3088" max="3327" width="9.140625" style="54" customWidth="1"/>
    <col min="3328" max="3328" width="6.5703125" style="54"/>
    <col min="3329" max="3329" width="6.5703125" style="54" customWidth="1"/>
    <col min="3330" max="3330" width="20.85546875" style="54" customWidth="1"/>
    <col min="3331" max="3331" width="18" style="54" customWidth="1"/>
    <col min="3332" max="3332" width="27.5703125" style="54" customWidth="1"/>
    <col min="3333" max="3333" width="26.85546875" style="54" customWidth="1"/>
    <col min="3334" max="3334" width="26" style="54" customWidth="1"/>
    <col min="3335" max="3335" width="19.85546875" style="54" customWidth="1"/>
    <col min="3336" max="3336" width="29.28515625" style="54" customWidth="1"/>
    <col min="3337" max="3337" width="26.28515625" style="54" customWidth="1"/>
    <col min="3338" max="3338" width="50" style="54" customWidth="1"/>
    <col min="3339" max="3339" width="42.42578125" style="54" customWidth="1"/>
    <col min="3340" max="3340" width="37.28515625" style="54" customWidth="1"/>
    <col min="3341" max="3341" width="36" style="54" customWidth="1"/>
    <col min="3342" max="3342" width="19.28515625" style="54" customWidth="1"/>
    <col min="3343" max="3343" width="21.85546875" style="54" customWidth="1"/>
    <col min="3344" max="3583" width="9.140625" style="54" customWidth="1"/>
    <col min="3584" max="3584" width="6.5703125" style="54"/>
    <col min="3585" max="3585" width="6.5703125" style="54" customWidth="1"/>
    <col min="3586" max="3586" width="20.85546875" style="54" customWidth="1"/>
    <col min="3587" max="3587" width="18" style="54" customWidth="1"/>
    <col min="3588" max="3588" width="27.5703125" style="54" customWidth="1"/>
    <col min="3589" max="3589" width="26.85546875" style="54" customWidth="1"/>
    <col min="3590" max="3590" width="26" style="54" customWidth="1"/>
    <col min="3591" max="3591" width="19.85546875" style="54" customWidth="1"/>
    <col min="3592" max="3592" width="29.28515625" style="54" customWidth="1"/>
    <col min="3593" max="3593" width="26.28515625" style="54" customWidth="1"/>
    <col min="3594" max="3594" width="50" style="54" customWidth="1"/>
    <col min="3595" max="3595" width="42.42578125" style="54" customWidth="1"/>
    <col min="3596" max="3596" width="37.28515625" style="54" customWidth="1"/>
    <col min="3597" max="3597" width="36" style="54" customWidth="1"/>
    <col min="3598" max="3598" width="19.28515625" style="54" customWidth="1"/>
    <col min="3599" max="3599" width="21.85546875" style="54" customWidth="1"/>
    <col min="3600" max="3839" width="9.140625" style="54" customWidth="1"/>
    <col min="3840" max="3840" width="6.5703125" style="54"/>
    <col min="3841" max="3841" width="6.5703125" style="54" customWidth="1"/>
    <col min="3842" max="3842" width="20.85546875" style="54" customWidth="1"/>
    <col min="3843" max="3843" width="18" style="54" customWidth="1"/>
    <col min="3844" max="3844" width="27.5703125" style="54" customWidth="1"/>
    <col min="3845" max="3845" width="26.85546875" style="54" customWidth="1"/>
    <col min="3846" max="3846" width="26" style="54" customWidth="1"/>
    <col min="3847" max="3847" width="19.85546875" style="54" customWidth="1"/>
    <col min="3848" max="3848" width="29.28515625" style="54" customWidth="1"/>
    <col min="3849" max="3849" width="26.28515625" style="54" customWidth="1"/>
    <col min="3850" max="3850" width="50" style="54" customWidth="1"/>
    <col min="3851" max="3851" width="42.42578125" style="54" customWidth="1"/>
    <col min="3852" max="3852" width="37.28515625" style="54" customWidth="1"/>
    <col min="3853" max="3853" width="36" style="54" customWidth="1"/>
    <col min="3854" max="3854" width="19.28515625" style="54" customWidth="1"/>
    <col min="3855" max="3855" width="21.85546875" style="54" customWidth="1"/>
    <col min="3856" max="4095" width="9.140625" style="54" customWidth="1"/>
    <col min="4096" max="4096" width="6.5703125" style="54"/>
    <col min="4097" max="4097" width="6.5703125" style="54" customWidth="1"/>
    <col min="4098" max="4098" width="20.85546875" style="54" customWidth="1"/>
    <col min="4099" max="4099" width="18" style="54" customWidth="1"/>
    <col min="4100" max="4100" width="27.5703125" style="54" customWidth="1"/>
    <col min="4101" max="4101" width="26.85546875" style="54" customWidth="1"/>
    <col min="4102" max="4102" width="26" style="54" customWidth="1"/>
    <col min="4103" max="4103" width="19.85546875" style="54" customWidth="1"/>
    <col min="4104" max="4104" width="29.28515625" style="54" customWidth="1"/>
    <col min="4105" max="4105" width="26.28515625" style="54" customWidth="1"/>
    <col min="4106" max="4106" width="50" style="54" customWidth="1"/>
    <col min="4107" max="4107" width="42.42578125" style="54" customWidth="1"/>
    <col min="4108" max="4108" width="37.28515625" style="54" customWidth="1"/>
    <col min="4109" max="4109" width="36" style="54" customWidth="1"/>
    <col min="4110" max="4110" width="19.28515625" style="54" customWidth="1"/>
    <col min="4111" max="4111" width="21.85546875" style="54" customWidth="1"/>
    <col min="4112" max="4351" width="9.140625" style="54" customWidth="1"/>
    <col min="4352" max="4352" width="6.5703125" style="54"/>
    <col min="4353" max="4353" width="6.5703125" style="54" customWidth="1"/>
    <col min="4354" max="4354" width="20.85546875" style="54" customWidth="1"/>
    <col min="4355" max="4355" width="18" style="54" customWidth="1"/>
    <col min="4356" max="4356" width="27.5703125" style="54" customWidth="1"/>
    <col min="4357" max="4357" width="26.85546875" style="54" customWidth="1"/>
    <col min="4358" max="4358" width="26" style="54" customWidth="1"/>
    <col min="4359" max="4359" width="19.85546875" style="54" customWidth="1"/>
    <col min="4360" max="4360" width="29.28515625" style="54" customWidth="1"/>
    <col min="4361" max="4361" width="26.28515625" style="54" customWidth="1"/>
    <col min="4362" max="4362" width="50" style="54" customWidth="1"/>
    <col min="4363" max="4363" width="42.42578125" style="54" customWidth="1"/>
    <col min="4364" max="4364" width="37.28515625" style="54" customWidth="1"/>
    <col min="4365" max="4365" width="36" style="54" customWidth="1"/>
    <col min="4366" max="4366" width="19.28515625" style="54" customWidth="1"/>
    <col min="4367" max="4367" width="21.85546875" style="54" customWidth="1"/>
    <col min="4368" max="4607" width="9.140625" style="54" customWidth="1"/>
    <col min="4608" max="4608" width="6.5703125" style="54"/>
    <col min="4609" max="4609" width="6.5703125" style="54" customWidth="1"/>
    <col min="4610" max="4610" width="20.85546875" style="54" customWidth="1"/>
    <col min="4611" max="4611" width="18" style="54" customWidth="1"/>
    <col min="4612" max="4612" width="27.5703125" style="54" customWidth="1"/>
    <col min="4613" max="4613" width="26.85546875" style="54" customWidth="1"/>
    <col min="4614" max="4614" width="26" style="54" customWidth="1"/>
    <col min="4615" max="4615" width="19.85546875" style="54" customWidth="1"/>
    <col min="4616" max="4616" width="29.28515625" style="54" customWidth="1"/>
    <col min="4617" max="4617" width="26.28515625" style="54" customWidth="1"/>
    <col min="4618" max="4618" width="50" style="54" customWidth="1"/>
    <col min="4619" max="4619" width="42.42578125" style="54" customWidth="1"/>
    <col min="4620" max="4620" width="37.28515625" style="54" customWidth="1"/>
    <col min="4621" max="4621" width="36" style="54" customWidth="1"/>
    <col min="4622" max="4622" width="19.28515625" style="54" customWidth="1"/>
    <col min="4623" max="4623" width="21.85546875" style="54" customWidth="1"/>
    <col min="4624" max="4863" width="9.140625" style="54" customWidth="1"/>
    <col min="4864" max="4864" width="6.5703125" style="54"/>
    <col min="4865" max="4865" width="6.5703125" style="54" customWidth="1"/>
    <col min="4866" max="4866" width="20.85546875" style="54" customWidth="1"/>
    <col min="4867" max="4867" width="18" style="54" customWidth="1"/>
    <col min="4868" max="4868" width="27.5703125" style="54" customWidth="1"/>
    <col min="4869" max="4869" width="26.85546875" style="54" customWidth="1"/>
    <col min="4870" max="4870" width="26" style="54" customWidth="1"/>
    <col min="4871" max="4871" width="19.85546875" style="54" customWidth="1"/>
    <col min="4872" max="4872" width="29.28515625" style="54" customWidth="1"/>
    <col min="4873" max="4873" width="26.28515625" style="54" customWidth="1"/>
    <col min="4874" max="4874" width="50" style="54" customWidth="1"/>
    <col min="4875" max="4875" width="42.42578125" style="54" customWidth="1"/>
    <col min="4876" max="4876" width="37.28515625" style="54" customWidth="1"/>
    <col min="4877" max="4877" width="36" style="54" customWidth="1"/>
    <col min="4878" max="4878" width="19.28515625" style="54" customWidth="1"/>
    <col min="4879" max="4879" width="21.85546875" style="54" customWidth="1"/>
    <col min="4880" max="5119" width="9.140625" style="54" customWidth="1"/>
    <col min="5120" max="5120" width="6.5703125" style="54"/>
    <col min="5121" max="5121" width="6.5703125" style="54" customWidth="1"/>
    <col min="5122" max="5122" width="20.85546875" style="54" customWidth="1"/>
    <col min="5123" max="5123" width="18" style="54" customWidth="1"/>
    <col min="5124" max="5124" width="27.5703125" style="54" customWidth="1"/>
    <col min="5125" max="5125" width="26.85546875" style="54" customWidth="1"/>
    <col min="5126" max="5126" width="26" style="54" customWidth="1"/>
    <col min="5127" max="5127" width="19.85546875" style="54" customWidth="1"/>
    <col min="5128" max="5128" width="29.28515625" style="54" customWidth="1"/>
    <col min="5129" max="5129" width="26.28515625" style="54" customWidth="1"/>
    <col min="5130" max="5130" width="50" style="54" customWidth="1"/>
    <col min="5131" max="5131" width="42.42578125" style="54" customWidth="1"/>
    <col min="5132" max="5132" width="37.28515625" style="54" customWidth="1"/>
    <col min="5133" max="5133" width="36" style="54" customWidth="1"/>
    <col min="5134" max="5134" width="19.28515625" style="54" customWidth="1"/>
    <col min="5135" max="5135" width="21.85546875" style="54" customWidth="1"/>
    <col min="5136" max="5375" width="9.140625" style="54" customWidth="1"/>
    <col min="5376" max="5376" width="6.5703125" style="54"/>
    <col min="5377" max="5377" width="6.5703125" style="54" customWidth="1"/>
    <col min="5378" max="5378" width="20.85546875" style="54" customWidth="1"/>
    <col min="5379" max="5379" width="18" style="54" customWidth="1"/>
    <col min="5380" max="5380" width="27.5703125" style="54" customWidth="1"/>
    <col min="5381" max="5381" width="26.85546875" style="54" customWidth="1"/>
    <col min="5382" max="5382" width="26" style="54" customWidth="1"/>
    <col min="5383" max="5383" width="19.85546875" style="54" customWidth="1"/>
    <col min="5384" max="5384" width="29.28515625" style="54" customWidth="1"/>
    <col min="5385" max="5385" width="26.28515625" style="54" customWidth="1"/>
    <col min="5386" max="5386" width="50" style="54" customWidth="1"/>
    <col min="5387" max="5387" width="42.42578125" style="54" customWidth="1"/>
    <col min="5388" max="5388" width="37.28515625" style="54" customWidth="1"/>
    <col min="5389" max="5389" width="36" style="54" customWidth="1"/>
    <col min="5390" max="5390" width="19.28515625" style="54" customWidth="1"/>
    <col min="5391" max="5391" width="21.85546875" style="54" customWidth="1"/>
    <col min="5392" max="5631" width="9.140625" style="54" customWidth="1"/>
    <col min="5632" max="5632" width="6.5703125" style="54"/>
    <col min="5633" max="5633" width="6.5703125" style="54" customWidth="1"/>
    <col min="5634" max="5634" width="20.85546875" style="54" customWidth="1"/>
    <col min="5635" max="5635" width="18" style="54" customWidth="1"/>
    <col min="5636" max="5636" width="27.5703125" style="54" customWidth="1"/>
    <col min="5637" max="5637" width="26.85546875" style="54" customWidth="1"/>
    <col min="5638" max="5638" width="26" style="54" customWidth="1"/>
    <col min="5639" max="5639" width="19.85546875" style="54" customWidth="1"/>
    <col min="5640" max="5640" width="29.28515625" style="54" customWidth="1"/>
    <col min="5641" max="5641" width="26.28515625" style="54" customWidth="1"/>
    <col min="5642" max="5642" width="50" style="54" customWidth="1"/>
    <col min="5643" max="5643" width="42.42578125" style="54" customWidth="1"/>
    <col min="5644" max="5644" width="37.28515625" style="54" customWidth="1"/>
    <col min="5645" max="5645" width="36" style="54" customWidth="1"/>
    <col min="5646" max="5646" width="19.28515625" style="54" customWidth="1"/>
    <col min="5647" max="5647" width="21.85546875" style="54" customWidth="1"/>
    <col min="5648" max="5887" width="9.140625" style="54" customWidth="1"/>
    <col min="5888" max="5888" width="6.5703125" style="54"/>
    <col min="5889" max="5889" width="6.5703125" style="54" customWidth="1"/>
    <col min="5890" max="5890" width="20.85546875" style="54" customWidth="1"/>
    <col min="5891" max="5891" width="18" style="54" customWidth="1"/>
    <col min="5892" max="5892" width="27.5703125" style="54" customWidth="1"/>
    <col min="5893" max="5893" width="26.85546875" style="54" customWidth="1"/>
    <col min="5894" max="5894" width="26" style="54" customWidth="1"/>
    <col min="5895" max="5895" width="19.85546875" style="54" customWidth="1"/>
    <col min="5896" max="5896" width="29.28515625" style="54" customWidth="1"/>
    <col min="5897" max="5897" width="26.28515625" style="54" customWidth="1"/>
    <col min="5898" max="5898" width="50" style="54" customWidth="1"/>
    <col min="5899" max="5899" width="42.42578125" style="54" customWidth="1"/>
    <col min="5900" max="5900" width="37.28515625" style="54" customWidth="1"/>
    <col min="5901" max="5901" width="36" style="54" customWidth="1"/>
    <col min="5902" max="5902" width="19.28515625" style="54" customWidth="1"/>
    <col min="5903" max="5903" width="21.85546875" style="54" customWidth="1"/>
    <col min="5904" max="6143" width="9.140625" style="54" customWidth="1"/>
    <col min="6144" max="6144" width="6.5703125" style="54"/>
    <col min="6145" max="6145" width="6.5703125" style="54" customWidth="1"/>
    <col min="6146" max="6146" width="20.85546875" style="54" customWidth="1"/>
    <col min="6147" max="6147" width="18" style="54" customWidth="1"/>
    <col min="6148" max="6148" width="27.5703125" style="54" customWidth="1"/>
    <col min="6149" max="6149" width="26.85546875" style="54" customWidth="1"/>
    <col min="6150" max="6150" width="26" style="54" customWidth="1"/>
    <col min="6151" max="6151" width="19.85546875" style="54" customWidth="1"/>
    <col min="6152" max="6152" width="29.28515625" style="54" customWidth="1"/>
    <col min="6153" max="6153" width="26.28515625" style="54" customWidth="1"/>
    <col min="6154" max="6154" width="50" style="54" customWidth="1"/>
    <col min="6155" max="6155" width="42.42578125" style="54" customWidth="1"/>
    <col min="6156" max="6156" width="37.28515625" style="54" customWidth="1"/>
    <col min="6157" max="6157" width="36" style="54" customWidth="1"/>
    <col min="6158" max="6158" width="19.28515625" style="54" customWidth="1"/>
    <col min="6159" max="6159" width="21.85546875" style="54" customWidth="1"/>
    <col min="6160" max="6399" width="9.140625" style="54" customWidth="1"/>
    <col min="6400" max="6400" width="6.5703125" style="54"/>
    <col min="6401" max="6401" width="6.5703125" style="54" customWidth="1"/>
    <col min="6402" max="6402" width="20.85546875" style="54" customWidth="1"/>
    <col min="6403" max="6403" width="18" style="54" customWidth="1"/>
    <col min="6404" max="6404" width="27.5703125" style="54" customWidth="1"/>
    <col min="6405" max="6405" width="26.85546875" style="54" customWidth="1"/>
    <col min="6406" max="6406" width="26" style="54" customWidth="1"/>
    <col min="6407" max="6407" width="19.85546875" style="54" customWidth="1"/>
    <col min="6408" max="6408" width="29.28515625" style="54" customWidth="1"/>
    <col min="6409" max="6409" width="26.28515625" style="54" customWidth="1"/>
    <col min="6410" max="6410" width="50" style="54" customWidth="1"/>
    <col min="6411" max="6411" width="42.42578125" style="54" customWidth="1"/>
    <col min="6412" max="6412" width="37.28515625" style="54" customWidth="1"/>
    <col min="6413" max="6413" width="36" style="54" customWidth="1"/>
    <col min="6414" max="6414" width="19.28515625" style="54" customWidth="1"/>
    <col min="6415" max="6415" width="21.85546875" style="54" customWidth="1"/>
    <col min="6416" max="6655" width="9.140625" style="54" customWidth="1"/>
    <col min="6656" max="6656" width="6.5703125" style="54"/>
    <col min="6657" max="6657" width="6.5703125" style="54" customWidth="1"/>
    <col min="6658" max="6658" width="20.85546875" style="54" customWidth="1"/>
    <col min="6659" max="6659" width="18" style="54" customWidth="1"/>
    <col min="6660" max="6660" width="27.5703125" style="54" customWidth="1"/>
    <col min="6661" max="6661" width="26.85546875" style="54" customWidth="1"/>
    <col min="6662" max="6662" width="26" style="54" customWidth="1"/>
    <col min="6663" max="6663" width="19.85546875" style="54" customWidth="1"/>
    <col min="6664" max="6664" width="29.28515625" style="54" customWidth="1"/>
    <col min="6665" max="6665" width="26.28515625" style="54" customWidth="1"/>
    <col min="6666" max="6666" width="50" style="54" customWidth="1"/>
    <col min="6667" max="6667" width="42.42578125" style="54" customWidth="1"/>
    <col min="6668" max="6668" width="37.28515625" style="54" customWidth="1"/>
    <col min="6669" max="6669" width="36" style="54" customWidth="1"/>
    <col min="6670" max="6670" width="19.28515625" style="54" customWidth="1"/>
    <col min="6671" max="6671" width="21.85546875" style="54" customWidth="1"/>
    <col min="6672" max="6911" width="9.140625" style="54" customWidth="1"/>
    <col min="6912" max="6912" width="6.5703125" style="54"/>
    <col min="6913" max="6913" width="6.5703125" style="54" customWidth="1"/>
    <col min="6914" max="6914" width="20.85546875" style="54" customWidth="1"/>
    <col min="6915" max="6915" width="18" style="54" customWidth="1"/>
    <col min="6916" max="6916" width="27.5703125" style="54" customWidth="1"/>
    <col min="6917" max="6917" width="26.85546875" style="54" customWidth="1"/>
    <col min="6918" max="6918" width="26" style="54" customWidth="1"/>
    <col min="6919" max="6919" width="19.85546875" style="54" customWidth="1"/>
    <col min="6920" max="6920" width="29.28515625" style="54" customWidth="1"/>
    <col min="6921" max="6921" width="26.28515625" style="54" customWidth="1"/>
    <col min="6922" max="6922" width="50" style="54" customWidth="1"/>
    <col min="6923" max="6923" width="42.42578125" style="54" customWidth="1"/>
    <col min="6924" max="6924" width="37.28515625" style="54" customWidth="1"/>
    <col min="6925" max="6925" width="36" style="54" customWidth="1"/>
    <col min="6926" max="6926" width="19.28515625" style="54" customWidth="1"/>
    <col min="6927" max="6927" width="21.85546875" style="54" customWidth="1"/>
    <col min="6928" max="7167" width="9.140625" style="54" customWidth="1"/>
    <col min="7168" max="7168" width="6.5703125" style="54"/>
    <col min="7169" max="7169" width="6.5703125" style="54" customWidth="1"/>
    <col min="7170" max="7170" width="20.85546875" style="54" customWidth="1"/>
    <col min="7171" max="7171" width="18" style="54" customWidth="1"/>
    <col min="7172" max="7172" width="27.5703125" style="54" customWidth="1"/>
    <col min="7173" max="7173" width="26.85546875" style="54" customWidth="1"/>
    <col min="7174" max="7174" width="26" style="54" customWidth="1"/>
    <col min="7175" max="7175" width="19.85546875" style="54" customWidth="1"/>
    <col min="7176" max="7176" width="29.28515625" style="54" customWidth="1"/>
    <col min="7177" max="7177" width="26.28515625" style="54" customWidth="1"/>
    <col min="7178" max="7178" width="50" style="54" customWidth="1"/>
    <col min="7179" max="7179" width="42.42578125" style="54" customWidth="1"/>
    <col min="7180" max="7180" width="37.28515625" style="54" customWidth="1"/>
    <col min="7181" max="7181" width="36" style="54" customWidth="1"/>
    <col min="7182" max="7182" width="19.28515625" style="54" customWidth="1"/>
    <col min="7183" max="7183" width="21.85546875" style="54" customWidth="1"/>
    <col min="7184" max="7423" width="9.140625" style="54" customWidth="1"/>
    <col min="7424" max="7424" width="6.5703125" style="54"/>
    <col min="7425" max="7425" width="6.5703125" style="54" customWidth="1"/>
    <col min="7426" max="7426" width="20.85546875" style="54" customWidth="1"/>
    <col min="7427" max="7427" width="18" style="54" customWidth="1"/>
    <col min="7428" max="7428" width="27.5703125" style="54" customWidth="1"/>
    <col min="7429" max="7429" width="26.85546875" style="54" customWidth="1"/>
    <col min="7430" max="7430" width="26" style="54" customWidth="1"/>
    <col min="7431" max="7431" width="19.85546875" style="54" customWidth="1"/>
    <col min="7432" max="7432" width="29.28515625" style="54" customWidth="1"/>
    <col min="7433" max="7433" width="26.28515625" style="54" customWidth="1"/>
    <col min="7434" max="7434" width="50" style="54" customWidth="1"/>
    <col min="7435" max="7435" width="42.42578125" style="54" customWidth="1"/>
    <col min="7436" max="7436" width="37.28515625" style="54" customWidth="1"/>
    <col min="7437" max="7437" width="36" style="54" customWidth="1"/>
    <col min="7438" max="7438" width="19.28515625" style="54" customWidth="1"/>
    <col min="7439" max="7439" width="21.85546875" style="54" customWidth="1"/>
    <col min="7440" max="7679" width="9.140625" style="54" customWidth="1"/>
    <col min="7680" max="7680" width="6.5703125" style="54"/>
    <col min="7681" max="7681" width="6.5703125" style="54" customWidth="1"/>
    <col min="7682" max="7682" width="20.85546875" style="54" customWidth="1"/>
    <col min="7683" max="7683" width="18" style="54" customWidth="1"/>
    <col min="7684" max="7684" width="27.5703125" style="54" customWidth="1"/>
    <col min="7685" max="7685" width="26.85546875" style="54" customWidth="1"/>
    <col min="7686" max="7686" width="26" style="54" customWidth="1"/>
    <col min="7687" max="7687" width="19.85546875" style="54" customWidth="1"/>
    <col min="7688" max="7688" width="29.28515625" style="54" customWidth="1"/>
    <col min="7689" max="7689" width="26.28515625" style="54" customWidth="1"/>
    <col min="7690" max="7690" width="50" style="54" customWidth="1"/>
    <col min="7691" max="7691" width="42.42578125" style="54" customWidth="1"/>
    <col min="7692" max="7692" width="37.28515625" style="54" customWidth="1"/>
    <col min="7693" max="7693" width="36" style="54" customWidth="1"/>
    <col min="7694" max="7694" width="19.28515625" style="54" customWidth="1"/>
    <col min="7695" max="7695" width="21.85546875" style="54" customWidth="1"/>
    <col min="7696" max="7935" width="9.140625" style="54" customWidth="1"/>
    <col min="7936" max="7936" width="6.5703125" style="54"/>
    <col min="7937" max="7937" width="6.5703125" style="54" customWidth="1"/>
    <col min="7938" max="7938" width="20.85546875" style="54" customWidth="1"/>
    <col min="7939" max="7939" width="18" style="54" customWidth="1"/>
    <col min="7940" max="7940" width="27.5703125" style="54" customWidth="1"/>
    <col min="7941" max="7941" width="26.85546875" style="54" customWidth="1"/>
    <col min="7942" max="7942" width="26" style="54" customWidth="1"/>
    <col min="7943" max="7943" width="19.85546875" style="54" customWidth="1"/>
    <col min="7944" max="7944" width="29.28515625" style="54" customWidth="1"/>
    <col min="7945" max="7945" width="26.28515625" style="54" customWidth="1"/>
    <col min="7946" max="7946" width="50" style="54" customWidth="1"/>
    <col min="7947" max="7947" width="42.42578125" style="54" customWidth="1"/>
    <col min="7948" max="7948" width="37.28515625" style="54" customWidth="1"/>
    <col min="7949" max="7949" width="36" style="54" customWidth="1"/>
    <col min="7950" max="7950" width="19.28515625" style="54" customWidth="1"/>
    <col min="7951" max="7951" width="21.85546875" style="54" customWidth="1"/>
    <col min="7952" max="8191" width="9.140625" style="54" customWidth="1"/>
    <col min="8192" max="8192" width="6.5703125" style="54"/>
    <col min="8193" max="8193" width="6.5703125" style="54" customWidth="1"/>
    <col min="8194" max="8194" width="20.85546875" style="54" customWidth="1"/>
    <col min="8195" max="8195" width="18" style="54" customWidth="1"/>
    <col min="8196" max="8196" width="27.5703125" style="54" customWidth="1"/>
    <col min="8197" max="8197" width="26.85546875" style="54" customWidth="1"/>
    <col min="8198" max="8198" width="26" style="54" customWidth="1"/>
    <col min="8199" max="8199" width="19.85546875" style="54" customWidth="1"/>
    <col min="8200" max="8200" width="29.28515625" style="54" customWidth="1"/>
    <col min="8201" max="8201" width="26.28515625" style="54" customWidth="1"/>
    <col min="8202" max="8202" width="50" style="54" customWidth="1"/>
    <col min="8203" max="8203" width="42.42578125" style="54" customWidth="1"/>
    <col min="8204" max="8204" width="37.28515625" style="54" customWidth="1"/>
    <col min="8205" max="8205" width="36" style="54" customWidth="1"/>
    <col min="8206" max="8206" width="19.28515625" style="54" customWidth="1"/>
    <col min="8207" max="8207" width="21.85546875" style="54" customWidth="1"/>
    <col min="8208" max="8447" width="9.140625" style="54" customWidth="1"/>
    <col min="8448" max="8448" width="6.5703125" style="54"/>
    <col min="8449" max="8449" width="6.5703125" style="54" customWidth="1"/>
    <col min="8450" max="8450" width="20.85546875" style="54" customWidth="1"/>
    <col min="8451" max="8451" width="18" style="54" customWidth="1"/>
    <col min="8452" max="8452" width="27.5703125" style="54" customWidth="1"/>
    <col min="8453" max="8453" width="26.85546875" style="54" customWidth="1"/>
    <col min="8454" max="8454" width="26" style="54" customWidth="1"/>
    <col min="8455" max="8455" width="19.85546875" style="54" customWidth="1"/>
    <col min="8456" max="8456" width="29.28515625" style="54" customWidth="1"/>
    <col min="8457" max="8457" width="26.28515625" style="54" customWidth="1"/>
    <col min="8458" max="8458" width="50" style="54" customWidth="1"/>
    <col min="8459" max="8459" width="42.42578125" style="54" customWidth="1"/>
    <col min="8460" max="8460" width="37.28515625" style="54" customWidth="1"/>
    <col min="8461" max="8461" width="36" style="54" customWidth="1"/>
    <col min="8462" max="8462" width="19.28515625" style="54" customWidth="1"/>
    <col min="8463" max="8463" width="21.85546875" style="54" customWidth="1"/>
    <col min="8464" max="8703" width="9.140625" style="54" customWidth="1"/>
    <col min="8704" max="8704" width="6.5703125" style="54"/>
    <col min="8705" max="8705" width="6.5703125" style="54" customWidth="1"/>
    <col min="8706" max="8706" width="20.85546875" style="54" customWidth="1"/>
    <col min="8707" max="8707" width="18" style="54" customWidth="1"/>
    <col min="8708" max="8708" width="27.5703125" style="54" customWidth="1"/>
    <col min="8709" max="8709" width="26.85546875" style="54" customWidth="1"/>
    <col min="8710" max="8710" width="26" style="54" customWidth="1"/>
    <col min="8711" max="8711" width="19.85546875" style="54" customWidth="1"/>
    <col min="8712" max="8712" width="29.28515625" style="54" customWidth="1"/>
    <col min="8713" max="8713" width="26.28515625" style="54" customWidth="1"/>
    <col min="8714" max="8714" width="50" style="54" customWidth="1"/>
    <col min="8715" max="8715" width="42.42578125" style="54" customWidth="1"/>
    <col min="8716" max="8716" width="37.28515625" style="54" customWidth="1"/>
    <col min="8717" max="8717" width="36" style="54" customWidth="1"/>
    <col min="8718" max="8718" width="19.28515625" style="54" customWidth="1"/>
    <col min="8719" max="8719" width="21.85546875" style="54" customWidth="1"/>
    <col min="8720" max="8959" width="9.140625" style="54" customWidth="1"/>
    <col min="8960" max="8960" width="6.5703125" style="54"/>
    <col min="8961" max="8961" width="6.5703125" style="54" customWidth="1"/>
    <col min="8962" max="8962" width="20.85546875" style="54" customWidth="1"/>
    <col min="8963" max="8963" width="18" style="54" customWidth="1"/>
    <col min="8964" max="8964" width="27.5703125" style="54" customWidth="1"/>
    <col min="8965" max="8965" width="26.85546875" style="54" customWidth="1"/>
    <col min="8966" max="8966" width="26" style="54" customWidth="1"/>
    <col min="8967" max="8967" width="19.85546875" style="54" customWidth="1"/>
    <col min="8968" max="8968" width="29.28515625" style="54" customWidth="1"/>
    <col min="8969" max="8969" width="26.28515625" style="54" customWidth="1"/>
    <col min="8970" max="8970" width="50" style="54" customWidth="1"/>
    <col min="8971" max="8971" width="42.42578125" style="54" customWidth="1"/>
    <col min="8972" max="8972" width="37.28515625" style="54" customWidth="1"/>
    <col min="8973" max="8973" width="36" style="54" customWidth="1"/>
    <col min="8974" max="8974" width="19.28515625" style="54" customWidth="1"/>
    <col min="8975" max="8975" width="21.85546875" style="54" customWidth="1"/>
    <col min="8976" max="9215" width="9.140625" style="54" customWidth="1"/>
    <col min="9216" max="9216" width="6.5703125" style="54"/>
    <col min="9217" max="9217" width="6.5703125" style="54" customWidth="1"/>
    <col min="9218" max="9218" width="20.85546875" style="54" customWidth="1"/>
    <col min="9219" max="9219" width="18" style="54" customWidth="1"/>
    <col min="9220" max="9220" width="27.5703125" style="54" customWidth="1"/>
    <col min="9221" max="9221" width="26.85546875" style="54" customWidth="1"/>
    <col min="9222" max="9222" width="26" style="54" customWidth="1"/>
    <col min="9223" max="9223" width="19.85546875" style="54" customWidth="1"/>
    <col min="9224" max="9224" width="29.28515625" style="54" customWidth="1"/>
    <col min="9225" max="9225" width="26.28515625" style="54" customWidth="1"/>
    <col min="9226" max="9226" width="50" style="54" customWidth="1"/>
    <col min="9227" max="9227" width="42.42578125" style="54" customWidth="1"/>
    <col min="9228" max="9228" width="37.28515625" style="54" customWidth="1"/>
    <col min="9229" max="9229" width="36" style="54" customWidth="1"/>
    <col min="9230" max="9230" width="19.28515625" style="54" customWidth="1"/>
    <col min="9231" max="9231" width="21.85546875" style="54" customWidth="1"/>
    <col min="9232" max="9471" width="9.140625" style="54" customWidth="1"/>
    <col min="9472" max="9472" width="6.5703125" style="54"/>
    <col min="9473" max="9473" width="6.5703125" style="54" customWidth="1"/>
    <col min="9474" max="9474" width="20.85546875" style="54" customWidth="1"/>
    <col min="9475" max="9475" width="18" style="54" customWidth="1"/>
    <col min="9476" max="9476" width="27.5703125" style="54" customWidth="1"/>
    <col min="9477" max="9477" width="26.85546875" style="54" customWidth="1"/>
    <col min="9478" max="9478" width="26" style="54" customWidth="1"/>
    <col min="9479" max="9479" width="19.85546875" style="54" customWidth="1"/>
    <col min="9480" max="9480" width="29.28515625" style="54" customWidth="1"/>
    <col min="9481" max="9481" width="26.28515625" style="54" customWidth="1"/>
    <col min="9482" max="9482" width="50" style="54" customWidth="1"/>
    <col min="9483" max="9483" width="42.42578125" style="54" customWidth="1"/>
    <col min="9484" max="9484" width="37.28515625" style="54" customWidth="1"/>
    <col min="9485" max="9485" width="36" style="54" customWidth="1"/>
    <col min="9486" max="9486" width="19.28515625" style="54" customWidth="1"/>
    <col min="9487" max="9487" width="21.85546875" style="54" customWidth="1"/>
    <col min="9488" max="9727" width="9.140625" style="54" customWidth="1"/>
    <col min="9728" max="9728" width="6.5703125" style="54"/>
    <col min="9729" max="9729" width="6.5703125" style="54" customWidth="1"/>
    <col min="9730" max="9730" width="20.85546875" style="54" customWidth="1"/>
    <col min="9731" max="9731" width="18" style="54" customWidth="1"/>
    <col min="9732" max="9732" width="27.5703125" style="54" customWidth="1"/>
    <col min="9733" max="9733" width="26.85546875" style="54" customWidth="1"/>
    <col min="9734" max="9734" width="26" style="54" customWidth="1"/>
    <col min="9735" max="9735" width="19.85546875" style="54" customWidth="1"/>
    <col min="9736" max="9736" width="29.28515625" style="54" customWidth="1"/>
    <col min="9737" max="9737" width="26.28515625" style="54" customWidth="1"/>
    <col min="9738" max="9738" width="50" style="54" customWidth="1"/>
    <col min="9739" max="9739" width="42.42578125" style="54" customWidth="1"/>
    <col min="9740" max="9740" width="37.28515625" style="54" customWidth="1"/>
    <col min="9741" max="9741" width="36" style="54" customWidth="1"/>
    <col min="9742" max="9742" width="19.28515625" style="54" customWidth="1"/>
    <col min="9743" max="9743" width="21.85546875" style="54" customWidth="1"/>
    <col min="9744" max="9983" width="9.140625" style="54" customWidth="1"/>
    <col min="9984" max="9984" width="6.5703125" style="54"/>
    <col min="9985" max="9985" width="6.5703125" style="54" customWidth="1"/>
    <col min="9986" max="9986" width="20.85546875" style="54" customWidth="1"/>
    <col min="9987" max="9987" width="18" style="54" customWidth="1"/>
    <col min="9988" max="9988" width="27.5703125" style="54" customWidth="1"/>
    <col min="9989" max="9989" width="26.85546875" style="54" customWidth="1"/>
    <col min="9990" max="9990" width="26" style="54" customWidth="1"/>
    <col min="9991" max="9991" width="19.85546875" style="54" customWidth="1"/>
    <col min="9992" max="9992" width="29.28515625" style="54" customWidth="1"/>
    <col min="9993" max="9993" width="26.28515625" style="54" customWidth="1"/>
    <col min="9994" max="9994" width="50" style="54" customWidth="1"/>
    <col min="9995" max="9995" width="42.42578125" style="54" customWidth="1"/>
    <col min="9996" max="9996" width="37.28515625" style="54" customWidth="1"/>
    <col min="9997" max="9997" width="36" style="54" customWidth="1"/>
    <col min="9998" max="9998" width="19.28515625" style="54" customWidth="1"/>
    <col min="9999" max="9999" width="21.85546875" style="54" customWidth="1"/>
    <col min="10000" max="10239" width="9.140625" style="54" customWidth="1"/>
    <col min="10240" max="10240" width="6.5703125" style="54"/>
    <col min="10241" max="10241" width="6.5703125" style="54" customWidth="1"/>
    <col min="10242" max="10242" width="20.85546875" style="54" customWidth="1"/>
    <col min="10243" max="10243" width="18" style="54" customWidth="1"/>
    <col min="10244" max="10244" width="27.5703125" style="54" customWidth="1"/>
    <col min="10245" max="10245" width="26.85546875" style="54" customWidth="1"/>
    <col min="10246" max="10246" width="26" style="54" customWidth="1"/>
    <col min="10247" max="10247" width="19.85546875" style="54" customWidth="1"/>
    <col min="10248" max="10248" width="29.28515625" style="54" customWidth="1"/>
    <col min="10249" max="10249" width="26.28515625" style="54" customWidth="1"/>
    <col min="10250" max="10250" width="50" style="54" customWidth="1"/>
    <col min="10251" max="10251" width="42.42578125" style="54" customWidth="1"/>
    <col min="10252" max="10252" width="37.28515625" style="54" customWidth="1"/>
    <col min="10253" max="10253" width="36" style="54" customWidth="1"/>
    <col min="10254" max="10254" width="19.28515625" style="54" customWidth="1"/>
    <col min="10255" max="10255" width="21.85546875" style="54" customWidth="1"/>
    <col min="10256" max="10495" width="9.140625" style="54" customWidth="1"/>
    <col min="10496" max="10496" width="6.5703125" style="54"/>
    <col min="10497" max="10497" width="6.5703125" style="54" customWidth="1"/>
    <col min="10498" max="10498" width="20.85546875" style="54" customWidth="1"/>
    <col min="10499" max="10499" width="18" style="54" customWidth="1"/>
    <col min="10500" max="10500" width="27.5703125" style="54" customWidth="1"/>
    <col min="10501" max="10501" width="26.85546875" style="54" customWidth="1"/>
    <col min="10502" max="10502" width="26" style="54" customWidth="1"/>
    <col min="10503" max="10503" width="19.85546875" style="54" customWidth="1"/>
    <col min="10504" max="10504" width="29.28515625" style="54" customWidth="1"/>
    <col min="10505" max="10505" width="26.28515625" style="54" customWidth="1"/>
    <col min="10506" max="10506" width="50" style="54" customWidth="1"/>
    <col min="10507" max="10507" width="42.42578125" style="54" customWidth="1"/>
    <col min="10508" max="10508" width="37.28515625" style="54" customWidth="1"/>
    <col min="10509" max="10509" width="36" style="54" customWidth="1"/>
    <col min="10510" max="10510" width="19.28515625" style="54" customWidth="1"/>
    <col min="10511" max="10511" width="21.85546875" style="54" customWidth="1"/>
    <col min="10512" max="10751" width="9.140625" style="54" customWidth="1"/>
    <col min="10752" max="10752" width="6.5703125" style="54"/>
    <col min="10753" max="10753" width="6.5703125" style="54" customWidth="1"/>
    <col min="10754" max="10754" width="20.85546875" style="54" customWidth="1"/>
    <col min="10755" max="10755" width="18" style="54" customWidth="1"/>
    <col min="10756" max="10756" width="27.5703125" style="54" customWidth="1"/>
    <col min="10757" max="10757" width="26.85546875" style="54" customWidth="1"/>
    <col min="10758" max="10758" width="26" style="54" customWidth="1"/>
    <col min="10759" max="10759" width="19.85546875" style="54" customWidth="1"/>
    <col min="10760" max="10760" width="29.28515625" style="54" customWidth="1"/>
    <col min="10761" max="10761" width="26.28515625" style="54" customWidth="1"/>
    <col min="10762" max="10762" width="50" style="54" customWidth="1"/>
    <col min="10763" max="10763" width="42.42578125" style="54" customWidth="1"/>
    <col min="10764" max="10764" width="37.28515625" style="54" customWidth="1"/>
    <col min="10765" max="10765" width="36" style="54" customWidth="1"/>
    <col min="10766" max="10766" width="19.28515625" style="54" customWidth="1"/>
    <col min="10767" max="10767" width="21.85546875" style="54" customWidth="1"/>
    <col min="10768" max="11007" width="9.140625" style="54" customWidth="1"/>
    <col min="11008" max="11008" width="6.5703125" style="54"/>
    <col min="11009" max="11009" width="6.5703125" style="54" customWidth="1"/>
    <col min="11010" max="11010" width="20.85546875" style="54" customWidth="1"/>
    <col min="11011" max="11011" width="18" style="54" customWidth="1"/>
    <col min="11012" max="11012" width="27.5703125" style="54" customWidth="1"/>
    <col min="11013" max="11013" width="26.85546875" style="54" customWidth="1"/>
    <col min="11014" max="11014" width="26" style="54" customWidth="1"/>
    <col min="11015" max="11015" width="19.85546875" style="54" customWidth="1"/>
    <col min="11016" max="11016" width="29.28515625" style="54" customWidth="1"/>
    <col min="11017" max="11017" width="26.28515625" style="54" customWidth="1"/>
    <col min="11018" max="11018" width="50" style="54" customWidth="1"/>
    <col min="11019" max="11019" width="42.42578125" style="54" customWidth="1"/>
    <col min="11020" max="11020" width="37.28515625" style="54" customWidth="1"/>
    <col min="11021" max="11021" width="36" style="54" customWidth="1"/>
    <col min="11022" max="11022" width="19.28515625" style="54" customWidth="1"/>
    <col min="11023" max="11023" width="21.85546875" style="54" customWidth="1"/>
    <col min="11024" max="11263" width="9.140625" style="54" customWidth="1"/>
    <col min="11264" max="11264" width="6.5703125" style="54"/>
    <col min="11265" max="11265" width="6.5703125" style="54" customWidth="1"/>
    <col min="11266" max="11266" width="20.85546875" style="54" customWidth="1"/>
    <col min="11267" max="11267" width="18" style="54" customWidth="1"/>
    <col min="11268" max="11268" width="27.5703125" style="54" customWidth="1"/>
    <col min="11269" max="11269" width="26.85546875" style="54" customWidth="1"/>
    <col min="11270" max="11270" width="26" style="54" customWidth="1"/>
    <col min="11271" max="11271" width="19.85546875" style="54" customWidth="1"/>
    <col min="11272" max="11272" width="29.28515625" style="54" customWidth="1"/>
    <col min="11273" max="11273" width="26.28515625" style="54" customWidth="1"/>
    <col min="11274" max="11274" width="50" style="54" customWidth="1"/>
    <col min="11275" max="11275" width="42.42578125" style="54" customWidth="1"/>
    <col min="11276" max="11276" width="37.28515625" style="54" customWidth="1"/>
    <col min="11277" max="11277" width="36" style="54" customWidth="1"/>
    <col min="11278" max="11278" width="19.28515625" style="54" customWidth="1"/>
    <col min="11279" max="11279" width="21.85546875" style="54" customWidth="1"/>
    <col min="11280" max="11519" width="9.140625" style="54" customWidth="1"/>
    <col min="11520" max="11520" width="6.5703125" style="54"/>
    <col min="11521" max="11521" width="6.5703125" style="54" customWidth="1"/>
    <col min="11522" max="11522" width="20.85546875" style="54" customWidth="1"/>
    <col min="11523" max="11523" width="18" style="54" customWidth="1"/>
    <col min="11524" max="11524" width="27.5703125" style="54" customWidth="1"/>
    <col min="11525" max="11525" width="26.85546875" style="54" customWidth="1"/>
    <col min="11526" max="11526" width="26" style="54" customWidth="1"/>
    <col min="11527" max="11527" width="19.85546875" style="54" customWidth="1"/>
    <col min="11528" max="11528" width="29.28515625" style="54" customWidth="1"/>
    <col min="11529" max="11529" width="26.28515625" style="54" customWidth="1"/>
    <col min="11530" max="11530" width="50" style="54" customWidth="1"/>
    <col min="11531" max="11531" width="42.42578125" style="54" customWidth="1"/>
    <col min="11532" max="11532" width="37.28515625" style="54" customWidth="1"/>
    <col min="11533" max="11533" width="36" style="54" customWidth="1"/>
    <col min="11534" max="11534" width="19.28515625" style="54" customWidth="1"/>
    <col min="11535" max="11535" width="21.85546875" style="54" customWidth="1"/>
    <col min="11536" max="11775" width="9.140625" style="54" customWidth="1"/>
    <col min="11776" max="11776" width="6.5703125" style="54"/>
    <col min="11777" max="11777" width="6.5703125" style="54" customWidth="1"/>
    <col min="11778" max="11778" width="20.85546875" style="54" customWidth="1"/>
    <col min="11779" max="11779" width="18" style="54" customWidth="1"/>
    <col min="11780" max="11780" width="27.5703125" style="54" customWidth="1"/>
    <col min="11781" max="11781" width="26.85546875" style="54" customWidth="1"/>
    <col min="11782" max="11782" width="26" style="54" customWidth="1"/>
    <col min="11783" max="11783" width="19.85546875" style="54" customWidth="1"/>
    <col min="11784" max="11784" width="29.28515625" style="54" customWidth="1"/>
    <col min="11785" max="11785" width="26.28515625" style="54" customWidth="1"/>
    <col min="11786" max="11786" width="50" style="54" customWidth="1"/>
    <col min="11787" max="11787" width="42.42578125" style="54" customWidth="1"/>
    <col min="11788" max="11788" width="37.28515625" style="54" customWidth="1"/>
    <col min="11789" max="11789" width="36" style="54" customWidth="1"/>
    <col min="11790" max="11790" width="19.28515625" style="54" customWidth="1"/>
    <col min="11791" max="11791" width="21.85546875" style="54" customWidth="1"/>
    <col min="11792" max="12031" width="9.140625" style="54" customWidth="1"/>
    <col min="12032" max="12032" width="6.5703125" style="54"/>
    <col min="12033" max="12033" width="6.5703125" style="54" customWidth="1"/>
    <col min="12034" max="12034" width="20.85546875" style="54" customWidth="1"/>
    <col min="12035" max="12035" width="18" style="54" customWidth="1"/>
    <col min="12036" max="12036" width="27.5703125" style="54" customWidth="1"/>
    <col min="12037" max="12037" width="26.85546875" style="54" customWidth="1"/>
    <col min="12038" max="12038" width="26" style="54" customWidth="1"/>
    <col min="12039" max="12039" width="19.85546875" style="54" customWidth="1"/>
    <col min="12040" max="12040" width="29.28515625" style="54" customWidth="1"/>
    <col min="12041" max="12041" width="26.28515625" style="54" customWidth="1"/>
    <col min="12042" max="12042" width="50" style="54" customWidth="1"/>
    <col min="12043" max="12043" width="42.42578125" style="54" customWidth="1"/>
    <col min="12044" max="12044" width="37.28515625" style="54" customWidth="1"/>
    <col min="12045" max="12045" width="36" style="54" customWidth="1"/>
    <col min="12046" max="12046" width="19.28515625" style="54" customWidth="1"/>
    <col min="12047" max="12047" width="21.85546875" style="54" customWidth="1"/>
    <col min="12048" max="12287" width="9.140625" style="54" customWidth="1"/>
    <col min="12288" max="12288" width="6.5703125" style="54"/>
    <col min="12289" max="12289" width="6.5703125" style="54" customWidth="1"/>
    <col min="12290" max="12290" width="20.85546875" style="54" customWidth="1"/>
    <col min="12291" max="12291" width="18" style="54" customWidth="1"/>
    <col min="12292" max="12292" width="27.5703125" style="54" customWidth="1"/>
    <col min="12293" max="12293" width="26.85546875" style="54" customWidth="1"/>
    <col min="12294" max="12294" width="26" style="54" customWidth="1"/>
    <col min="12295" max="12295" width="19.85546875" style="54" customWidth="1"/>
    <col min="12296" max="12296" width="29.28515625" style="54" customWidth="1"/>
    <col min="12297" max="12297" width="26.28515625" style="54" customWidth="1"/>
    <col min="12298" max="12298" width="50" style="54" customWidth="1"/>
    <col min="12299" max="12299" width="42.42578125" style="54" customWidth="1"/>
    <col min="12300" max="12300" width="37.28515625" style="54" customWidth="1"/>
    <col min="12301" max="12301" width="36" style="54" customWidth="1"/>
    <col min="12302" max="12302" width="19.28515625" style="54" customWidth="1"/>
    <col min="12303" max="12303" width="21.85546875" style="54" customWidth="1"/>
    <col min="12304" max="12543" width="9.140625" style="54" customWidth="1"/>
    <col min="12544" max="12544" width="6.5703125" style="54"/>
    <col min="12545" max="12545" width="6.5703125" style="54" customWidth="1"/>
    <col min="12546" max="12546" width="20.85546875" style="54" customWidth="1"/>
    <col min="12547" max="12547" width="18" style="54" customWidth="1"/>
    <col min="12548" max="12548" width="27.5703125" style="54" customWidth="1"/>
    <col min="12549" max="12549" width="26.85546875" style="54" customWidth="1"/>
    <col min="12550" max="12550" width="26" style="54" customWidth="1"/>
    <col min="12551" max="12551" width="19.85546875" style="54" customWidth="1"/>
    <col min="12552" max="12552" width="29.28515625" style="54" customWidth="1"/>
    <col min="12553" max="12553" width="26.28515625" style="54" customWidth="1"/>
    <col min="12554" max="12554" width="50" style="54" customWidth="1"/>
    <col min="12555" max="12555" width="42.42578125" style="54" customWidth="1"/>
    <col min="12556" max="12556" width="37.28515625" style="54" customWidth="1"/>
    <col min="12557" max="12557" width="36" style="54" customWidth="1"/>
    <col min="12558" max="12558" width="19.28515625" style="54" customWidth="1"/>
    <col min="12559" max="12559" width="21.85546875" style="54" customWidth="1"/>
    <col min="12560" max="12799" width="9.140625" style="54" customWidth="1"/>
    <col min="12800" max="12800" width="6.5703125" style="54"/>
    <col min="12801" max="12801" width="6.5703125" style="54" customWidth="1"/>
    <col min="12802" max="12802" width="20.85546875" style="54" customWidth="1"/>
    <col min="12803" max="12803" width="18" style="54" customWidth="1"/>
    <col min="12804" max="12804" width="27.5703125" style="54" customWidth="1"/>
    <col min="12805" max="12805" width="26.85546875" style="54" customWidth="1"/>
    <col min="12806" max="12806" width="26" style="54" customWidth="1"/>
    <col min="12807" max="12807" width="19.85546875" style="54" customWidth="1"/>
    <col min="12808" max="12808" width="29.28515625" style="54" customWidth="1"/>
    <col min="12809" max="12809" width="26.28515625" style="54" customWidth="1"/>
    <col min="12810" max="12810" width="50" style="54" customWidth="1"/>
    <col min="12811" max="12811" width="42.42578125" style="54" customWidth="1"/>
    <col min="12812" max="12812" width="37.28515625" style="54" customWidth="1"/>
    <col min="12813" max="12813" width="36" style="54" customWidth="1"/>
    <col min="12814" max="12814" width="19.28515625" style="54" customWidth="1"/>
    <col min="12815" max="12815" width="21.85546875" style="54" customWidth="1"/>
    <col min="12816" max="13055" width="9.140625" style="54" customWidth="1"/>
    <col min="13056" max="13056" width="6.5703125" style="54"/>
    <col min="13057" max="13057" width="6.5703125" style="54" customWidth="1"/>
    <col min="13058" max="13058" width="20.85546875" style="54" customWidth="1"/>
    <col min="13059" max="13059" width="18" style="54" customWidth="1"/>
    <col min="13060" max="13060" width="27.5703125" style="54" customWidth="1"/>
    <col min="13061" max="13061" width="26.85546875" style="54" customWidth="1"/>
    <col min="13062" max="13062" width="26" style="54" customWidth="1"/>
    <col min="13063" max="13063" width="19.85546875" style="54" customWidth="1"/>
    <col min="13064" max="13064" width="29.28515625" style="54" customWidth="1"/>
    <col min="13065" max="13065" width="26.28515625" style="54" customWidth="1"/>
    <col min="13066" max="13066" width="50" style="54" customWidth="1"/>
    <col min="13067" max="13067" width="42.42578125" style="54" customWidth="1"/>
    <col min="13068" max="13068" width="37.28515625" style="54" customWidth="1"/>
    <col min="13069" max="13069" width="36" style="54" customWidth="1"/>
    <col min="13070" max="13070" width="19.28515625" style="54" customWidth="1"/>
    <col min="13071" max="13071" width="21.85546875" style="54" customWidth="1"/>
    <col min="13072" max="13311" width="9.140625" style="54" customWidth="1"/>
    <col min="13312" max="13312" width="6.5703125" style="54"/>
    <col min="13313" max="13313" width="6.5703125" style="54" customWidth="1"/>
    <col min="13314" max="13314" width="20.85546875" style="54" customWidth="1"/>
    <col min="13315" max="13315" width="18" style="54" customWidth="1"/>
    <col min="13316" max="13316" width="27.5703125" style="54" customWidth="1"/>
    <col min="13317" max="13317" width="26.85546875" style="54" customWidth="1"/>
    <col min="13318" max="13318" width="26" style="54" customWidth="1"/>
    <col min="13319" max="13319" width="19.85546875" style="54" customWidth="1"/>
    <col min="13320" max="13320" width="29.28515625" style="54" customWidth="1"/>
    <col min="13321" max="13321" width="26.28515625" style="54" customWidth="1"/>
    <col min="13322" max="13322" width="50" style="54" customWidth="1"/>
    <col min="13323" max="13323" width="42.42578125" style="54" customWidth="1"/>
    <col min="13324" max="13324" width="37.28515625" style="54" customWidth="1"/>
    <col min="13325" max="13325" width="36" style="54" customWidth="1"/>
    <col min="13326" max="13326" width="19.28515625" style="54" customWidth="1"/>
    <col min="13327" max="13327" width="21.85546875" style="54" customWidth="1"/>
    <col min="13328" max="13567" width="9.140625" style="54" customWidth="1"/>
    <col min="13568" max="13568" width="6.5703125" style="54"/>
    <col min="13569" max="13569" width="6.5703125" style="54" customWidth="1"/>
    <col min="13570" max="13570" width="20.85546875" style="54" customWidth="1"/>
    <col min="13571" max="13571" width="18" style="54" customWidth="1"/>
    <col min="13572" max="13572" width="27.5703125" style="54" customWidth="1"/>
    <col min="13573" max="13573" width="26.85546875" style="54" customWidth="1"/>
    <col min="13574" max="13574" width="26" style="54" customWidth="1"/>
    <col min="13575" max="13575" width="19.85546875" style="54" customWidth="1"/>
    <col min="13576" max="13576" width="29.28515625" style="54" customWidth="1"/>
    <col min="13577" max="13577" width="26.28515625" style="54" customWidth="1"/>
    <col min="13578" max="13578" width="50" style="54" customWidth="1"/>
    <col min="13579" max="13579" width="42.42578125" style="54" customWidth="1"/>
    <col min="13580" max="13580" width="37.28515625" style="54" customWidth="1"/>
    <col min="13581" max="13581" width="36" style="54" customWidth="1"/>
    <col min="13582" max="13582" width="19.28515625" style="54" customWidth="1"/>
    <col min="13583" max="13583" width="21.85546875" style="54" customWidth="1"/>
    <col min="13584" max="13823" width="9.140625" style="54" customWidth="1"/>
    <col min="13824" max="13824" width="6.5703125" style="54"/>
    <col min="13825" max="13825" width="6.5703125" style="54" customWidth="1"/>
    <col min="13826" max="13826" width="20.85546875" style="54" customWidth="1"/>
    <col min="13827" max="13827" width="18" style="54" customWidth="1"/>
    <col min="13828" max="13828" width="27.5703125" style="54" customWidth="1"/>
    <col min="13829" max="13829" width="26.85546875" style="54" customWidth="1"/>
    <col min="13830" max="13830" width="26" style="54" customWidth="1"/>
    <col min="13831" max="13831" width="19.85546875" style="54" customWidth="1"/>
    <col min="13832" max="13832" width="29.28515625" style="54" customWidth="1"/>
    <col min="13833" max="13833" width="26.28515625" style="54" customWidth="1"/>
    <col min="13834" max="13834" width="50" style="54" customWidth="1"/>
    <col min="13835" max="13835" width="42.42578125" style="54" customWidth="1"/>
    <col min="13836" max="13836" width="37.28515625" style="54" customWidth="1"/>
    <col min="13837" max="13837" width="36" style="54" customWidth="1"/>
    <col min="13838" max="13838" width="19.28515625" style="54" customWidth="1"/>
    <col min="13839" max="13839" width="21.85546875" style="54" customWidth="1"/>
    <col min="13840" max="14079" width="9.140625" style="54" customWidth="1"/>
    <col min="14080" max="14080" width="6.5703125" style="54"/>
    <col min="14081" max="14081" width="6.5703125" style="54" customWidth="1"/>
    <col min="14082" max="14082" width="20.85546875" style="54" customWidth="1"/>
    <col min="14083" max="14083" width="18" style="54" customWidth="1"/>
    <col min="14084" max="14084" width="27.5703125" style="54" customWidth="1"/>
    <col min="14085" max="14085" width="26.85546875" style="54" customWidth="1"/>
    <col min="14086" max="14086" width="26" style="54" customWidth="1"/>
    <col min="14087" max="14087" width="19.85546875" style="54" customWidth="1"/>
    <col min="14088" max="14088" width="29.28515625" style="54" customWidth="1"/>
    <col min="14089" max="14089" width="26.28515625" style="54" customWidth="1"/>
    <col min="14090" max="14090" width="50" style="54" customWidth="1"/>
    <col min="14091" max="14091" width="42.42578125" style="54" customWidth="1"/>
    <col min="14092" max="14092" width="37.28515625" style="54" customWidth="1"/>
    <col min="14093" max="14093" width="36" style="54" customWidth="1"/>
    <col min="14094" max="14094" width="19.28515625" style="54" customWidth="1"/>
    <col min="14095" max="14095" width="21.85546875" style="54" customWidth="1"/>
    <col min="14096" max="14335" width="9.140625" style="54" customWidth="1"/>
    <col min="14336" max="14336" width="6.5703125" style="54"/>
    <col min="14337" max="14337" width="6.5703125" style="54" customWidth="1"/>
    <col min="14338" max="14338" width="20.85546875" style="54" customWidth="1"/>
    <col min="14339" max="14339" width="18" style="54" customWidth="1"/>
    <col min="14340" max="14340" width="27.5703125" style="54" customWidth="1"/>
    <col min="14341" max="14341" width="26.85546875" style="54" customWidth="1"/>
    <col min="14342" max="14342" width="26" style="54" customWidth="1"/>
    <col min="14343" max="14343" width="19.85546875" style="54" customWidth="1"/>
    <col min="14344" max="14344" width="29.28515625" style="54" customWidth="1"/>
    <col min="14345" max="14345" width="26.28515625" style="54" customWidth="1"/>
    <col min="14346" max="14346" width="50" style="54" customWidth="1"/>
    <col min="14347" max="14347" width="42.42578125" style="54" customWidth="1"/>
    <col min="14348" max="14348" width="37.28515625" style="54" customWidth="1"/>
    <col min="14349" max="14349" width="36" style="54" customWidth="1"/>
    <col min="14350" max="14350" width="19.28515625" style="54" customWidth="1"/>
    <col min="14351" max="14351" width="21.85546875" style="54" customWidth="1"/>
    <col min="14352" max="14591" width="9.140625" style="54" customWidth="1"/>
    <col min="14592" max="14592" width="6.5703125" style="54"/>
    <col min="14593" max="14593" width="6.5703125" style="54" customWidth="1"/>
    <col min="14594" max="14594" width="20.85546875" style="54" customWidth="1"/>
    <col min="14595" max="14595" width="18" style="54" customWidth="1"/>
    <col min="14596" max="14596" width="27.5703125" style="54" customWidth="1"/>
    <col min="14597" max="14597" width="26.85546875" style="54" customWidth="1"/>
    <col min="14598" max="14598" width="26" style="54" customWidth="1"/>
    <col min="14599" max="14599" width="19.85546875" style="54" customWidth="1"/>
    <col min="14600" max="14600" width="29.28515625" style="54" customWidth="1"/>
    <col min="14601" max="14601" width="26.28515625" style="54" customWidth="1"/>
    <col min="14602" max="14602" width="50" style="54" customWidth="1"/>
    <col min="14603" max="14603" width="42.42578125" style="54" customWidth="1"/>
    <col min="14604" max="14604" width="37.28515625" style="54" customWidth="1"/>
    <col min="14605" max="14605" width="36" style="54" customWidth="1"/>
    <col min="14606" max="14606" width="19.28515625" style="54" customWidth="1"/>
    <col min="14607" max="14607" width="21.85546875" style="54" customWidth="1"/>
    <col min="14608" max="14847" width="9.140625" style="54" customWidth="1"/>
    <col min="14848" max="14848" width="6.5703125" style="54"/>
    <col min="14849" max="14849" width="6.5703125" style="54" customWidth="1"/>
    <col min="14850" max="14850" width="20.85546875" style="54" customWidth="1"/>
    <col min="14851" max="14851" width="18" style="54" customWidth="1"/>
    <col min="14852" max="14852" width="27.5703125" style="54" customWidth="1"/>
    <col min="14853" max="14853" width="26.85546875" style="54" customWidth="1"/>
    <col min="14854" max="14854" width="26" style="54" customWidth="1"/>
    <col min="14855" max="14855" width="19.85546875" style="54" customWidth="1"/>
    <col min="14856" max="14856" width="29.28515625" style="54" customWidth="1"/>
    <col min="14857" max="14857" width="26.28515625" style="54" customWidth="1"/>
    <col min="14858" max="14858" width="50" style="54" customWidth="1"/>
    <col min="14859" max="14859" width="42.42578125" style="54" customWidth="1"/>
    <col min="14860" max="14860" width="37.28515625" style="54" customWidth="1"/>
    <col min="14861" max="14861" width="36" style="54" customWidth="1"/>
    <col min="14862" max="14862" width="19.28515625" style="54" customWidth="1"/>
    <col min="14863" max="14863" width="21.85546875" style="54" customWidth="1"/>
    <col min="14864" max="15103" width="9.140625" style="54" customWidth="1"/>
    <col min="15104" max="15104" width="6.5703125" style="54"/>
    <col min="15105" max="15105" width="6.5703125" style="54" customWidth="1"/>
    <col min="15106" max="15106" width="20.85546875" style="54" customWidth="1"/>
    <col min="15107" max="15107" width="18" style="54" customWidth="1"/>
    <col min="15108" max="15108" width="27.5703125" style="54" customWidth="1"/>
    <col min="15109" max="15109" width="26.85546875" style="54" customWidth="1"/>
    <col min="15110" max="15110" width="26" style="54" customWidth="1"/>
    <col min="15111" max="15111" width="19.85546875" style="54" customWidth="1"/>
    <col min="15112" max="15112" width="29.28515625" style="54" customWidth="1"/>
    <col min="15113" max="15113" width="26.28515625" style="54" customWidth="1"/>
    <col min="15114" max="15114" width="50" style="54" customWidth="1"/>
    <col min="15115" max="15115" width="42.42578125" style="54" customWidth="1"/>
    <col min="15116" max="15116" width="37.28515625" style="54" customWidth="1"/>
    <col min="15117" max="15117" width="36" style="54" customWidth="1"/>
    <col min="15118" max="15118" width="19.28515625" style="54" customWidth="1"/>
    <col min="15119" max="15119" width="21.85546875" style="54" customWidth="1"/>
    <col min="15120" max="15359" width="9.140625" style="54" customWidth="1"/>
    <col min="15360" max="15360" width="6.5703125" style="54"/>
    <col min="15361" max="15361" width="6.5703125" style="54" customWidth="1"/>
    <col min="15362" max="15362" width="20.85546875" style="54" customWidth="1"/>
    <col min="15363" max="15363" width="18" style="54" customWidth="1"/>
    <col min="15364" max="15364" width="27.5703125" style="54" customWidth="1"/>
    <col min="15365" max="15365" width="26.85546875" style="54" customWidth="1"/>
    <col min="15366" max="15366" width="26" style="54" customWidth="1"/>
    <col min="15367" max="15367" width="19.85546875" style="54" customWidth="1"/>
    <col min="15368" max="15368" width="29.28515625" style="54" customWidth="1"/>
    <col min="15369" max="15369" width="26.28515625" style="54" customWidth="1"/>
    <col min="15370" max="15370" width="50" style="54" customWidth="1"/>
    <col min="15371" max="15371" width="42.42578125" style="54" customWidth="1"/>
    <col min="15372" max="15372" width="37.28515625" style="54" customWidth="1"/>
    <col min="15373" max="15373" width="36" style="54" customWidth="1"/>
    <col min="15374" max="15374" width="19.28515625" style="54" customWidth="1"/>
    <col min="15375" max="15375" width="21.85546875" style="54" customWidth="1"/>
    <col min="15376" max="15615" width="9.140625" style="54" customWidth="1"/>
    <col min="15616" max="15616" width="6.5703125" style="54"/>
    <col min="15617" max="15617" width="6.5703125" style="54" customWidth="1"/>
    <col min="15618" max="15618" width="20.85546875" style="54" customWidth="1"/>
    <col min="15619" max="15619" width="18" style="54" customWidth="1"/>
    <col min="15620" max="15620" width="27.5703125" style="54" customWidth="1"/>
    <col min="15621" max="15621" width="26.85546875" style="54" customWidth="1"/>
    <col min="15622" max="15622" width="26" style="54" customWidth="1"/>
    <col min="15623" max="15623" width="19.85546875" style="54" customWidth="1"/>
    <col min="15624" max="15624" width="29.28515625" style="54" customWidth="1"/>
    <col min="15625" max="15625" width="26.28515625" style="54" customWidth="1"/>
    <col min="15626" max="15626" width="50" style="54" customWidth="1"/>
    <col min="15627" max="15627" width="42.42578125" style="54" customWidth="1"/>
    <col min="15628" max="15628" width="37.28515625" style="54" customWidth="1"/>
    <col min="15629" max="15629" width="36" style="54" customWidth="1"/>
    <col min="15630" max="15630" width="19.28515625" style="54" customWidth="1"/>
    <col min="15631" max="15631" width="21.85546875" style="54" customWidth="1"/>
    <col min="15632" max="15871" width="9.140625" style="54" customWidth="1"/>
    <col min="15872" max="15872" width="6.5703125" style="54"/>
    <col min="15873" max="15873" width="6.5703125" style="54" customWidth="1"/>
    <col min="15874" max="15874" width="20.85546875" style="54" customWidth="1"/>
    <col min="15875" max="15875" width="18" style="54" customWidth="1"/>
    <col min="15876" max="15876" width="27.5703125" style="54" customWidth="1"/>
    <col min="15877" max="15877" width="26.85546875" style="54" customWidth="1"/>
    <col min="15878" max="15878" width="26" style="54" customWidth="1"/>
    <col min="15879" max="15879" width="19.85546875" style="54" customWidth="1"/>
    <col min="15880" max="15880" width="29.28515625" style="54" customWidth="1"/>
    <col min="15881" max="15881" width="26.28515625" style="54" customWidth="1"/>
    <col min="15882" max="15882" width="50" style="54" customWidth="1"/>
    <col min="15883" max="15883" width="42.42578125" style="54" customWidth="1"/>
    <col min="15884" max="15884" width="37.28515625" style="54" customWidth="1"/>
    <col min="15885" max="15885" width="36" style="54" customWidth="1"/>
    <col min="15886" max="15886" width="19.28515625" style="54" customWidth="1"/>
    <col min="15887" max="15887" width="21.85546875" style="54" customWidth="1"/>
    <col min="15888" max="16127" width="9.140625" style="54" customWidth="1"/>
    <col min="16128" max="16128" width="6.5703125" style="54"/>
    <col min="16129" max="16129" width="6.5703125" style="54" customWidth="1"/>
    <col min="16130" max="16130" width="20.85546875" style="54" customWidth="1"/>
    <col min="16131" max="16131" width="18" style="54" customWidth="1"/>
    <col min="16132" max="16132" width="27.5703125" style="54" customWidth="1"/>
    <col min="16133" max="16133" width="26.85546875" style="54" customWidth="1"/>
    <col min="16134" max="16134" width="26" style="54" customWidth="1"/>
    <col min="16135" max="16135" width="19.85546875" style="54" customWidth="1"/>
    <col min="16136" max="16136" width="29.28515625" style="54" customWidth="1"/>
    <col min="16137" max="16137" width="26.28515625" style="54" customWidth="1"/>
    <col min="16138" max="16138" width="50" style="54" customWidth="1"/>
    <col min="16139" max="16139" width="42.42578125" style="54" customWidth="1"/>
    <col min="16140" max="16140" width="37.28515625" style="54" customWidth="1"/>
    <col min="16141" max="16141" width="36" style="54" customWidth="1"/>
    <col min="16142" max="16142" width="19.28515625" style="54" customWidth="1"/>
    <col min="16143" max="16143" width="21.85546875" style="54" customWidth="1"/>
    <col min="16144" max="16383" width="9.140625" style="54" customWidth="1"/>
    <col min="16384" max="16384" width="6.5703125" style="54"/>
  </cols>
  <sheetData>
    <row r="1" spans="1:37" s="1" customFormat="1" ht="19.5" customHeight="1" x14ac:dyDescent="0.25">
      <c r="B1" s="627"/>
      <c r="D1" s="739" t="s">
        <v>388</v>
      </c>
      <c r="E1" s="739"/>
      <c r="F1" s="739"/>
      <c r="G1" s="739"/>
      <c r="H1" s="739"/>
      <c r="I1" s="739"/>
      <c r="J1" s="739"/>
      <c r="K1" s="739"/>
      <c r="L1" s="739"/>
      <c r="M1" s="739"/>
      <c r="N1" s="739"/>
    </row>
    <row r="2" spans="1:37" s="1" customFormat="1" ht="20.100000000000001" customHeight="1" x14ac:dyDescent="0.25">
      <c r="B2" s="637"/>
      <c r="D2" s="637"/>
      <c r="E2" s="637"/>
      <c r="F2" s="637"/>
      <c r="G2" s="2"/>
      <c r="H2" s="637"/>
      <c r="I2" s="637"/>
      <c r="J2" s="637"/>
      <c r="K2" s="637"/>
      <c r="L2" s="637"/>
      <c r="M2" s="637"/>
      <c r="N2" s="637"/>
    </row>
    <row r="3" spans="1:37" s="1" customFormat="1" ht="20.100000000000001" customHeight="1" x14ac:dyDescent="0.25">
      <c r="B3" s="627"/>
      <c r="D3" s="739" t="s">
        <v>426</v>
      </c>
      <c r="E3" s="739"/>
      <c r="F3" s="739"/>
      <c r="G3" s="739"/>
      <c r="H3" s="739"/>
      <c r="I3" s="739"/>
      <c r="J3" s="739"/>
      <c r="K3" s="739"/>
      <c r="L3" s="739"/>
      <c r="M3" s="739"/>
      <c r="N3" s="739"/>
    </row>
    <row r="4" spans="1:37" s="1" customFormat="1" ht="20.100000000000001" customHeight="1" x14ac:dyDescent="0.25">
      <c r="B4" s="627"/>
      <c r="D4" s="627"/>
      <c r="E4" s="627"/>
      <c r="F4" s="627"/>
      <c r="G4" s="3"/>
      <c r="H4" s="627"/>
      <c r="I4" s="627"/>
      <c r="J4" s="627"/>
      <c r="K4" s="627"/>
      <c r="L4" s="627"/>
      <c r="M4" s="627"/>
      <c r="N4" s="627"/>
    </row>
    <row r="5" spans="1:37" s="1" customFormat="1" ht="33" customHeight="1" x14ac:dyDescent="0.25">
      <c r="A5" s="725" t="s">
        <v>24</v>
      </c>
      <c r="B5" s="740" t="s">
        <v>25</v>
      </c>
      <c r="C5" s="725" t="s">
        <v>26</v>
      </c>
      <c r="D5" s="725" t="s">
        <v>27</v>
      </c>
      <c r="E5" s="725" t="s">
        <v>28</v>
      </c>
      <c r="F5" s="728" t="s">
        <v>29</v>
      </c>
      <c r="G5" s="725" t="s">
        <v>30</v>
      </c>
      <c r="H5" s="725" t="s">
        <v>31</v>
      </c>
      <c r="I5" s="725" t="s">
        <v>32</v>
      </c>
      <c r="J5" s="740" t="s">
        <v>33</v>
      </c>
      <c r="K5" s="740" t="s">
        <v>34</v>
      </c>
      <c r="L5" s="727" t="s">
        <v>35</v>
      </c>
      <c r="M5" s="727"/>
    </row>
    <row r="6" spans="1:37" s="1" customFormat="1" ht="28.5" customHeight="1" x14ac:dyDescent="0.25">
      <c r="A6" s="726"/>
      <c r="B6" s="741"/>
      <c r="C6" s="726"/>
      <c r="D6" s="726"/>
      <c r="E6" s="726"/>
      <c r="F6" s="729"/>
      <c r="G6" s="726"/>
      <c r="H6" s="726"/>
      <c r="I6" s="726"/>
      <c r="J6" s="741"/>
      <c r="K6" s="741"/>
      <c r="L6" s="631" t="s">
        <v>36</v>
      </c>
      <c r="M6" s="631" t="s">
        <v>37</v>
      </c>
    </row>
    <row r="7" spans="1:37" s="30" customFormat="1" ht="24" customHeight="1" x14ac:dyDescent="0.2">
      <c r="A7" s="373">
        <v>1</v>
      </c>
      <c r="B7" s="78">
        <v>41432</v>
      </c>
      <c r="C7" s="374" t="s">
        <v>1153</v>
      </c>
      <c r="D7" s="374" t="s">
        <v>923</v>
      </c>
      <c r="E7" s="375" t="s">
        <v>632</v>
      </c>
      <c r="F7" s="376">
        <v>37426</v>
      </c>
      <c r="G7" s="88" t="s">
        <v>398</v>
      </c>
      <c r="H7" s="176" t="s">
        <v>1154</v>
      </c>
      <c r="I7" s="88"/>
      <c r="J7" s="88" t="s">
        <v>1155</v>
      </c>
      <c r="K7" s="189" t="s">
        <v>1156</v>
      </c>
      <c r="L7" s="373" t="s">
        <v>1157</v>
      </c>
      <c r="M7" s="188" t="s">
        <v>1158</v>
      </c>
    </row>
    <row r="8" spans="1:37" s="30" customFormat="1" ht="24" customHeight="1" x14ac:dyDescent="0.25">
      <c r="A8" s="373">
        <v>2</v>
      </c>
      <c r="B8" s="82" t="s">
        <v>1159</v>
      </c>
      <c r="C8" s="377" t="s">
        <v>179</v>
      </c>
      <c r="D8" s="377" t="s">
        <v>489</v>
      </c>
      <c r="E8" s="377" t="s">
        <v>62</v>
      </c>
      <c r="F8" s="378">
        <v>37542</v>
      </c>
      <c r="G8" s="88" t="s">
        <v>398</v>
      </c>
      <c r="H8" s="176" t="s">
        <v>1154</v>
      </c>
      <c r="I8" s="379"/>
      <c r="J8" s="88" t="s">
        <v>1155</v>
      </c>
      <c r="K8" s="80" t="s">
        <v>1160</v>
      </c>
      <c r="L8" s="88" t="s">
        <v>1161</v>
      </c>
      <c r="M8" s="80" t="s">
        <v>1162</v>
      </c>
    </row>
    <row r="9" spans="1:37" s="30" customFormat="1" ht="24" customHeight="1" x14ac:dyDescent="0.25">
      <c r="A9" s="373">
        <v>3</v>
      </c>
      <c r="B9" s="78">
        <v>41437</v>
      </c>
      <c r="C9" s="92" t="s">
        <v>1163</v>
      </c>
      <c r="D9" s="92" t="s">
        <v>67</v>
      </c>
      <c r="E9" s="92" t="s">
        <v>1164</v>
      </c>
      <c r="F9" s="378">
        <v>36832</v>
      </c>
      <c r="G9" s="90" t="s">
        <v>398</v>
      </c>
      <c r="H9" s="380" t="s">
        <v>1154</v>
      </c>
      <c r="I9" s="90"/>
      <c r="J9" s="90" t="s">
        <v>1155</v>
      </c>
      <c r="K9" s="76" t="s">
        <v>1165</v>
      </c>
      <c r="L9" s="90" t="s">
        <v>1166</v>
      </c>
      <c r="M9" s="92" t="s">
        <v>1167</v>
      </c>
    </row>
    <row r="10" spans="1:37" s="271" customFormat="1" ht="24" customHeight="1" x14ac:dyDescent="0.2">
      <c r="A10" s="373">
        <v>4</v>
      </c>
      <c r="B10" s="82" t="s">
        <v>1168</v>
      </c>
      <c r="C10" s="377" t="s">
        <v>308</v>
      </c>
      <c r="D10" s="377" t="s">
        <v>1169</v>
      </c>
      <c r="E10" s="377" t="s">
        <v>1170</v>
      </c>
      <c r="F10" s="381" t="s">
        <v>1171</v>
      </c>
      <c r="G10" s="88" t="s">
        <v>1141</v>
      </c>
      <c r="H10" s="176" t="s">
        <v>1172</v>
      </c>
      <c r="I10" s="88" t="s">
        <v>1173</v>
      </c>
      <c r="J10" s="88" t="s">
        <v>1174</v>
      </c>
      <c r="K10" s="382" t="s">
        <v>1175</v>
      </c>
      <c r="L10" s="383" t="s">
        <v>1176</v>
      </c>
      <c r="M10" s="8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s="30" customFormat="1" ht="24" customHeight="1" x14ac:dyDescent="0.2">
      <c r="A11" s="373">
        <v>5</v>
      </c>
      <c r="B11" s="78">
        <v>41438</v>
      </c>
      <c r="C11" s="374" t="s">
        <v>1177</v>
      </c>
      <c r="D11" s="374" t="s">
        <v>1178</v>
      </c>
      <c r="E11" s="375" t="s">
        <v>542</v>
      </c>
      <c r="F11" s="378">
        <v>37375</v>
      </c>
      <c r="G11" s="88" t="s">
        <v>398</v>
      </c>
      <c r="H11" s="176" t="s">
        <v>1154</v>
      </c>
      <c r="I11" s="88"/>
      <c r="J11" s="88" t="s">
        <v>1155</v>
      </c>
      <c r="K11" s="189" t="s">
        <v>1179</v>
      </c>
      <c r="L11" s="373" t="s">
        <v>1180</v>
      </c>
      <c r="M11" s="188" t="s">
        <v>1181</v>
      </c>
    </row>
    <row r="12" spans="1:37" s="271" customFormat="1" ht="24" customHeight="1" x14ac:dyDescent="0.2">
      <c r="A12" s="373">
        <v>6</v>
      </c>
      <c r="B12" s="78">
        <v>41445</v>
      </c>
      <c r="C12" s="89" t="s">
        <v>1182</v>
      </c>
      <c r="D12" s="89" t="s">
        <v>1183</v>
      </c>
      <c r="E12" s="89" t="s">
        <v>1184</v>
      </c>
      <c r="F12" s="384">
        <v>37106</v>
      </c>
      <c r="G12" s="88" t="s">
        <v>398</v>
      </c>
      <c r="H12" s="176" t="s">
        <v>1154</v>
      </c>
      <c r="I12" s="328"/>
      <c r="J12" s="88" t="s">
        <v>1185</v>
      </c>
      <c r="K12" s="92" t="s">
        <v>1186</v>
      </c>
      <c r="L12" s="90" t="s">
        <v>1187</v>
      </c>
      <c r="M12" s="188" t="s">
        <v>1188</v>
      </c>
      <c r="N12" s="30"/>
      <c r="O12" s="30"/>
    </row>
    <row r="13" spans="1:37" s="30" customFormat="1" ht="24" customHeight="1" x14ac:dyDescent="0.2">
      <c r="A13" s="373">
        <v>7</v>
      </c>
      <c r="B13" s="385">
        <v>41445</v>
      </c>
      <c r="C13" s="89" t="s">
        <v>1189</v>
      </c>
      <c r="D13" s="89" t="s">
        <v>583</v>
      </c>
      <c r="E13" s="89" t="s">
        <v>1190</v>
      </c>
      <c r="F13" s="385" t="s">
        <v>1191</v>
      </c>
      <c r="G13" s="88" t="s">
        <v>398</v>
      </c>
      <c r="H13" s="176" t="s">
        <v>1154</v>
      </c>
      <c r="I13" s="88"/>
      <c r="J13" s="88" t="s">
        <v>1185</v>
      </c>
      <c r="K13" s="189" t="s">
        <v>1192</v>
      </c>
      <c r="L13" s="90" t="s">
        <v>1193</v>
      </c>
      <c r="M13" s="188" t="s">
        <v>1194</v>
      </c>
    </row>
    <row r="14" spans="1:37" s="30" customFormat="1" ht="24" customHeight="1" x14ac:dyDescent="0.2">
      <c r="A14" s="373">
        <v>8</v>
      </c>
      <c r="B14" s="385">
        <v>41445</v>
      </c>
      <c r="C14" s="89" t="s">
        <v>1195</v>
      </c>
      <c r="D14" s="89" t="s">
        <v>366</v>
      </c>
      <c r="E14" s="89" t="s">
        <v>824</v>
      </c>
      <c r="F14" s="385">
        <v>37375</v>
      </c>
      <c r="G14" s="88" t="s">
        <v>398</v>
      </c>
      <c r="H14" s="176" t="s">
        <v>1154</v>
      </c>
      <c r="I14" s="88"/>
      <c r="J14" s="88" t="s">
        <v>1185</v>
      </c>
      <c r="K14" s="92" t="s">
        <v>1196</v>
      </c>
      <c r="L14" s="90" t="s">
        <v>1197</v>
      </c>
      <c r="M14" s="188"/>
    </row>
    <row r="15" spans="1:37" s="30" customFormat="1" ht="24" customHeight="1" x14ac:dyDescent="0.2">
      <c r="A15" s="373">
        <v>9</v>
      </c>
      <c r="B15" s="82">
        <v>41445</v>
      </c>
      <c r="C15" s="386" t="s">
        <v>1177</v>
      </c>
      <c r="D15" s="386" t="s">
        <v>471</v>
      </c>
      <c r="E15" s="386" t="s">
        <v>1198</v>
      </c>
      <c r="F15" s="385">
        <v>36956</v>
      </c>
      <c r="G15" s="88" t="s">
        <v>398</v>
      </c>
      <c r="H15" s="176" t="s">
        <v>1154</v>
      </c>
      <c r="I15" s="88"/>
      <c r="J15" s="88" t="s">
        <v>1185</v>
      </c>
      <c r="K15" s="92" t="s">
        <v>1199</v>
      </c>
      <c r="L15" s="90" t="s">
        <v>1200</v>
      </c>
      <c r="M15" s="188" t="s">
        <v>1201</v>
      </c>
    </row>
    <row r="16" spans="1:37" s="271" customFormat="1" ht="24" customHeight="1" x14ac:dyDescent="0.25">
      <c r="A16" s="373">
        <v>10</v>
      </c>
      <c r="B16" s="82" t="s">
        <v>671</v>
      </c>
      <c r="C16" s="377" t="s">
        <v>1202</v>
      </c>
      <c r="D16" s="377" t="s">
        <v>359</v>
      </c>
      <c r="E16" s="377" t="s">
        <v>995</v>
      </c>
      <c r="F16" s="381" t="s">
        <v>1203</v>
      </c>
      <c r="G16" s="88" t="s">
        <v>398</v>
      </c>
      <c r="H16" s="176" t="s">
        <v>1204</v>
      </c>
      <c r="I16" s="88" t="s">
        <v>1205</v>
      </c>
      <c r="J16" s="88" t="s">
        <v>1206</v>
      </c>
      <c r="K16" s="297" t="s">
        <v>1207</v>
      </c>
      <c r="L16" s="298" t="s">
        <v>1208</v>
      </c>
      <c r="M16" s="80" t="s">
        <v>1209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s="271" customFormat="1" ht="24" customHeight="1" x14ac:dyDescent="0.25">
      <c r="A17" s="373">
        <v>11</v>
      </c>
      <c r="B17" s="82" t="s">
        <v>671</v>
      </c>
      <c r="C17" s="377" t="s">
        <v>1202</v>
      </c>
      <c r="D17" s="377" t="s">
        <v>535</v>
      </c>
      <c r="E17" s="377" t="s">
        <v>1210</v>
      </c>
      <c r="F17" s="381" t="s">
        <v>1211</v>
      </c>
      <c r="G17" s="88" t="s">
        <v>1141</v>
      </c>
      <c r="H17" s="176" t="s">
        <v>1172</v>
      </c>
      <c r="I17" s="88" t="s">
        <v>1205</v>
      </c>
      <c r="J17" s="88" t="s">
        <v>1206</v>
      </c>
      <c r="K17" s="297" t="s">
        <v>1207</v>
      </c>
      <c r="L17" s="298" t="s">
        <v>1208</v>
      </c>
      <c r="M17" s="80" t="s">
        <v>1209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s="271" customFormat="1" ht="24" customHeight="1" x14ac:dyDescent="0.2">
      <c r="A18" s="373">
        <v>12</v>
      </c>
      <c r="B18" s="78">
        <v>41449</v>
      </c>
      <c r="C18" s="89" t="s">
        <v>1212</v>
      </c>
      <c r="D18" s="89" t="s">
        <v>647</v>
      </c>
      <c r="E18" s="89" t="s">
        <v>1213</v>
      </c>
      <c r="F18" s="387">
        <v>37264</v>
      </c>
      <c r="G18" s="88" t="s">
        <v>398</v>
      </c>
      <c r="H18" s="176" t="s">
        <v>1154</v>
      </c>
      <c r="I18" s="92"/>
      <c r="J18" s="88" t="s">
        <v>1185</v>
      </c>
      <c r="K18" s="92" t="s">
        <v>1214</v>
      </c>
      <c r="L18" s="90"/>
      <c r="M18" s="92" t="s">
        <v>1215</v>
      </c>
      <c r="N18" s="30"/>
      <c r="O18" s="30"/>
    </row>
    <row r="19" spans="1:37" s="30" customFormat="1" ht="24" customHeight="1" x14ac:dyDescent="0.2">
      <c r="A19" s="373">
        <v>13</v>
      </c>
      <c r="B19" s="78">
        <v>41449</v>
      </c>
      <c r="C19" s="374" t="s">
        <v>1216</v>
      </c>
      <c r="D19" s="374" t="s">
        <v>295</v>
      </c>
      <c r="E19" s="375" t="s">
        <v>542</v>
      </c>
      <c r="F19" s="376">
        <v>36963</v>
      </c>
      <c r="G19" s="88" t="s">
        <v>398</v>
      </c>
      <c r="H19" s="176" t="s">
        <v>1154</v>
      </c>
      <c r="I19" s="88"/>
      <c r="J19" s="88" t="s">
        <v>1155</v>
      </c>
      <c r="K19" s="189" t="s">
        <v>1217</v>
      </c>
      <c r="L19" s="373" t="s">
        <v>1218</v>
      </c>
      <c r="M19" s="188" t="s">
        <v>1219</v>
      </c>
    </row>
    <row r="20" spans="1:37" s="271" customFormat="1" ht="24" customHeight="1" x14ac:dyDescent="0.2">
      <c r="A20" s="373">
        <v>14</v>
      </c>
      <c r="B20" s="82">
        <v>41451</v>
      </c>
      <c r="C20" s="377" t="s">
        <v>1220</v>
      </c>
      <c r="D20" s="377" t="s">
        <v>1221</v>
      </c>
      <c r="E20" s="377" t="s">
        <v>1222</v>
      </c>
      <c r="F20" s="385" t="s">
        <v>1223</v>
      </c>
      <c r="G20" s="88" t="s">
        <v>398</v>
      </c>
      <c r="H20" s="176" t="s">
        <v>1154</v>
      </c>
      <c r="I20" s="88"/>
      <c r="J20" s="88" t="s">
        <v>1185</v>
      </c>
      <c r="K20" s="80" t="s">
        <v>1224</v>
      </c>
      <c r="L20" s="388" t="s">
        <v>1225</v>
      </c>
      <c r="M20" s="377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 s="271" customFormat="1" ht="24" customHeight="1" x14ac:dyDescent="0.2">
      <c r="A21" s="373">
        <v>15</v>
      </c>
      <c r="B21" s="389">
        <v>41451</v>
      </c>
      <c r="C21" s="89" t="s">
        <v>575</v>
      </c>
      <c r="D21" s="89" t="s">
        <v>67</v>
      </c>
      <c r="E21" s="89" t="s">
        <v>962</v>
      </c>
      <c r="F21" s="385" t="s">
        <v>1226</v>
      </c>
      <c r="G21" s="88" t="s">
        <v>398</v>
      </c>
      <c r="H21" s="176" t="s">
        <v>1154</v>
      </c>
      <c r="I21" s="390"/>
      <c r="J21" s="88" t="s">
        <v>1185</v>
      </c>
      <c r="K21" s="368" t="s">
        <v>1227</v>
      </c>
      <c r="L21" s="391" t="s">
        <v>1228</v>
      </c>
      <c r="M21" s="76" t="s">
        <v>1229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s="30" customFormat="1" ht="24" customHeight="1" x14ac:dyDescent="0.2">
      <c r="A22" s="373">
        <v>16</v>
      </c>
      <c r="B22" s="82">
        <v>41451</v>
      </c>
      <c r="C22" s="377" t="s">
        <v>1220</v>
      </c>
      <c r="D22" s="377" t="s">
        <v>1221</v>
      </c>
      <c r="E22" s="377" t="s">
        <v>1222</v>
      </c>
      <c r="F22" s="385">
        <v>37027</v>
      </c>
      <c r="G22" s="88" t="s">
        <v>398</v>
      </c>
      <c r="H22" s="176" t="s">
        <v>1154</v>
      </c>
      <c r="I22" s="88"/>
      <c r="J22" s="88" t="s">
        <v>1185</v>
      </c>
      <c r="K22" s="80" t="s">
        <v>1224</v>
      </c>
      <c r="L22" s="388" t="s">
        <v>1225</v>
      </c>
      <c r="M22" s="377"/>
    </row>
    <row r="23" spans="1:37" s="30" customFormat="1" ht="24" customHeight="1" x14ac:dyDescent="0.2">
      <c r="A23" s="373">
        <v>17</v>
      </c>
      <c r="B23" s="78">
        <v>41451</v>
      </c>
      <c r="C23" s="89" t="s">
        <v>342</v>
      </c>
      <c r="D23" s="89" t="s">
        <v>923</v>
      </c>
      <c r="E23" s="379" t="s">
        <v>62</v>
      </c>
      <c r="F23" s="392" t="s">
        <v>1230</v>
      </c>
      <c r="G23" s="88" t="s">
        <v>398</v>
      </c>
      <c r="H23" s="176" t="s">
        <v>1154</v>
      </c>
      <c r="I23" s="88"/>
      <c r="J23" s="90" t="s">
        <v>1231</v>
      </c>
      <c r="K23" s="189" t="s">
        <v>1232</v>
      </c>
      <c r="L23" s="373" t="s">
        <v>1233</v>
      </c>
      <c r="M23" s="188" t="s">
        <v>1234</v>
      </c>
    </row>
    <row r="24" spans="1:37" s="271" customFormat="1" ht="24" customHeight="1" x14ac:dyDescent="0.25">
      <c r="A24" s="373">
        <v>18</v>
      </c>
      <c r="B24" s="82" t="s">
        <v>1235</v>
      </c>
      <c r="C24" s="377" t="s">
        <v>946</v>
      </c>
      <c r="D24" s="377" t="s">
        <v>333</v>
      </c>
      <c r="E24" s="377" t="s">
        <v>1236</v>
      </c>
      <c r="F24" s="381" t="s">
        <v>1237</v>
      </c>
      <c r="G24" s="88" t="s">
        <v>1141</v>
      </c>
      <c r="H24" s="176" t="s">
        <v>1172</v>
      </c>
      <c r="I24" s="88" t="s">
        <v>1204</v>
      </c>
      <c r="J24" s="88" t="s">
        <v>1238</v>
      </c>
      <c r="K24" s="297" t="s">
        <v>1239</v>
      </c>
      <c r="L24" s="298" t="s">
        <v>1240</v>
      </c>
      <c r="M24" s="8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s="30" customFormat="1" ht="24" customHeight="1" x14ac:dyDescent="0.2">
      <c r="A25" s="373">
        <v>19</v>
      </c>
      <c r="B25" s="385">
        <v>41452</v>
      </c>
      <c r="C25" s="89" t="s">
        <v>1039</v>
      </c>
      <c r="D25" s="89" t="s">
        <v>664</v>
      </c>
      <c r="E25" s="89" t="s">
        <v>1241</v>
      </c>
      <c r="F25" s="385" t="s">
        <v>1242</v>
      </c>
      <c r="G25" s="88" t="s">
        <v>398</v>
      </c>
      <c r="H25" s="176" t="s">
        <v>1154</v>
      </c>
      <c r="I25" s="88"/>
      <c r="J25" s="88" t="s">
        <v>1185</v>
      </c>
      <c r="K25" s="368" t="s">
        <v>1243</v>
      </c>
      <c r="L25" s="90" t="s">
        <v>1244</v>
      </c>
      <c r="M25" s="188" t="s">
        <v>1245</v>
      </c>
    </row>
    <row r="26" spans="1:37" s="30" customFormat="1" ht="24" customHeight="1" x14ac:dyDescent="0.2">
      <c r="A26" s="373">
        <v>20</v>
      </c>
      <c r="B26" s="78">
        <v>41452</v>
      </c>
      <c r="C26" s="394" t="s">
        <v>1246</v>
      </c>
      <c r="D26" s="394" t="s">
        <v>583</v>
      </c>
      <c r="E26" s="375" t="s">
        <v>160</v>
      </c>
      <c r="F26" s="395">
        <v>37223</v>
      </c>
      <c r="G26" s="88" t="s">
        <v>398</v>
      </c>
      <c r="H26" s="176" t="s">
        <v>1154</v>
      </c>
      <c r="I26" s="396"/>
      <c r="J26" s="88" t="s">
        <v>1155</v>
      </c>
      <c r="K26" s="189" t="s">
        <v>1247</v>
      </c>
      <c r="L26" s="373" t="s">
        <v>1248</v>
      </c>
      <c r="M26" s="188" t="s">
        <v>1249</v>
      </c>
    </row>
    <row r="27" spans="1:37" s="30" customFormat="1" ht="24" customHeight="1" x14ac:dyDescent="0.2">
      <c r="A27" s="373">
        <v>21</v>
      </c>
      <c r="B27" s="78">
        <v>41452</v>
      </c>
      <c r="C27" s="374" t="s">
        <v>1250</v>
      </c>
      <c r="D27" s="374" t="s">
        <v>1251</v>
      </c>
      <c r="E27" s="375" t="s">
        <v>84</v>
      </c>
      <c r="F27" s="378">
        <v>37388</v>
      </c>
      <c r="G27" s="90" t="s">
        <v>398</v>
      </c>
      <c r="H27" s="380" t="s">
        <v>1154</v>
      </c>
      <c r="I27" s="397"/>
      <c r="J27" s="90" t="s">
        <v>1155</v>
      </c>
      <c r="K27" s="189" t="s">
        <v>1252</v>
      </c>
      <c r="L27" s="373" t="s">
        <v>1253</v>
      </c>
      <c r="M27" s="188" t="s">
        <v>1254</v>
      </c>
    </row>
    <row r="28" spans="1:37" s="30" customFormat="1" ht="24" customHeight="1" x14ac:dyDescent="0.2">
      <c r="A28" s="373">
        <v>22</v>
      </c>
      <c r="B28" s="78">
        <v>41452</v>
      </c>
      <c r="C28" s="398" t="s">
        <v>1255</v>
      </c>
      <c r="D28" s="386" t="s">
        <v>48</v>
      </c>
      <c r="E28" s="399" t="s">
        <v>542</v>
      </c>
      <c r="F28" s="392" t="s">
        <v>1256</v>
      </c>
      <c r="G28" s="90" t="s">
        <v>398</v>
      </c>
      <c r="H28" s="380" t="s">
        <v>1154</v>
      </c>
      <c r="I28" s="397"/>
      <c r="J28" s="90" t="s">
        <v>1231</v>
      </c>
      <c r="K28" s="373" t="s">
        <v>1257</v>
      </c>
      <c r="L28" s="400" t="s">
        <v>1258</v>
      </c>
      <c r="M28" s="92" t="s">
        <v>1259</v>
      </c>
    </row>
    <row r="29" spans="1:37" s="271" customFormat="1" ht="24" customHeight="1" x14ac:dyDescent="0.25">
      <c r="A29" s="373">
        <v>23</v>
      </c>
      <c r="B29" s="82" t="s">
        <v>674</v>
      </c>
      <c r="C29" s="377" t="s">
        <v>1260</v>
      </c>
      <c r="D29" s="377" t="s">
        <v>1261</v>
      </c>
      <c r="E29" s="377" t="s">
        <v>1262</v>
      </c>
      <c r="F29" s="381" t="s">
        <v>1263</v>
      </c>
      <c r="G29" s="88" t="s">
        <v>1141</v>
      </c>
      <c r="H29" s="176" t="s">
        <v>1172</v>
      </c>
      <c r="I29" s="88" t="s">
        <v>1264</v>
      </c>
      <c r="J29" s="88" t="s">
        <v>1265</v>
      </c>
      <c r="K29" s="80" t="s">
        <v>1266</v>
      </c>
      <c r="L29" s="88" t="s">
        <v>1267</v>
      </c>
      <c r="M29" s="377" t="s">
        <v>1268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s="271" customFormat="1" ht="24" customHeight="1" x14ac:dyDescent="0.2">
      <c r="A30" s="373">
        <v>24</v>
      </c>
      <c r="B30" s="82" t="s">
        <v>674</v>
      </c>
      <c r="C30" s="377" t="s">
        <v>1260</v>
      </c>
      <c r="D30" s="377" t="s">
        <v>96</v>
      </c>
      <c r="E30" s="377" t="s">
        <v>1262</v>
      </c>
      <c r="F30" s="381" t="s">
        <v>1263</v>
      </c>
      <c r="G30" s="88" t="s">
        <v>1141</v>
      </c>
      <c r="H30" s="176" t="s">
        <v>1172</v>
      </c>
      <c r="I30" s="88" t="s">
        <v>1264</v>
      </c>
      <c r="J30" s="88" t="s">
        <v>1265</v>
      </c>
      <c r="K30" s="80" t="s">
        <v>1266</v>
      </c>
      <c r="L30" s="383" t="s">
        <v>1267</v>
      </c>
      <c r="M30" s="377" t="s">
        <v>1268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s="271" customFormat="1" ht="24" customHeight="1" x14ac:dyDescent="0.25">
      <c r="A31" s="373">
        <v>25</v>
      </c>
      <c r="B31" s="82" t="s">
        <v>674</v>
      </c>
      <c r="C31" s="377" t="s">
        <v>358</v>
      </c>
      <c r="D31" s="377" t="s">
        <v>295</v>
      </c>
      <c r="E31" s="377" t="s">
        <v>1269</v>
      </c>
      <c r="F31" s="381" t="s">
        <v>1270</v>
      </c>
      <c r="G31" s="88" t="s">
        <v>398</v>
      </c>
      <c r="H31" s="176" t="s">
        <v>1204</v>
      </c>
      <c r="I31" s="379" t="s">
        <v>1173</v>
      </c>
      <c r="J31" s="88" t="s">
        <v>1271</v>
      </c>
      <c r="K31" s="80" t="s">
        <v>1272</v>
      </c>
      <c r="L31" s="88" t="s">
        <v>1273</v>
      </c>
      <c r="M31" s="80" t="s">
        <v>1274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s="30" customFormat="1" ht="24" customHeight="1" x14ac:dyDescent="0.25">
      <c r="A32" s="373">
        <v>26</v>
      </c>
      <c r="B32" s="82">
        <v>41453</v>
      </c>
      <c r="C32" s="377" t="s">
        <v>984</v>
      </c>
      <c r="D32" s="377" t="s">
        <v>802</v>
      </c>
      <c r="E32" s="377" t="s">
        <v>90</v>
      </c>
      <c r="F32" s="75" t="s">
        <v>1275</v>
      </c>
      <c r="G32" s="88" t="s">
        <v>398</v>
      </c>
      <c r="H32" s="176" t="s">
        <v>1154</v>
      </c>
      <c r="I32" s="88"/>
      <c r="J32" s="88" t="s">
        <v>1185</v>
      </c>
      <c r="K32" s="297" t="s">
        <v>1276</v>
      </c>
      <c r="L32" s="298" t="s">
        <v>1277</v>
      </c>
      <c r="M32" s="80" t="s">
        <v>1278</v>
      </c>
    </row>
    <row r="33" spans="1:15" s="30" customFormat="1" ht="24" customHeight="1" x14ac:dyDescent="0.2">
      <c r="A33" s="373">
        <v>27</v>
      </c>
      <c r="B33" s="82">
        <v>41453</v>
      </c>
      <c r="C33" s="89" t="s">
        <v>1279</v>
      </c>
      <c r="D33" s="89" t="s">
        <v>761</v>
      </c>
      <c r="E33" s="89" t="s">
        <v>767</v>
      </c>
      <c r="F33" s="385">
        <v>36854</v>
      </c>
      <c r="G33" s="88" t="s">
        <v>398</v>
      </c>
      <c r="H33" s="176" t="s">
        <v>1154</v>
      </c>
      <c r="I33" s="396"/>
      <c r="J33" s="88" t="s">
        <v>1185</v>
      </c>
      <c r="K33" s="189" t="s">
        <v>1280</v>
      </c>
      <c r="L33" s="90"/>
      <c r="M33" s="188" t="s">
        <v>1281</v>
      </c>
    </row>
    <row r="34" spans="1:15" s="271" customFormat="1" ht="24" customHeight="1" x14ac:dyDescent="0.2">
      <c r="A34" s="373">
        <v>28</v>
      </c>
      <c r="B34" s="82">
        <v>41453</v>
      </c>
      <c r="C34" s="377" t="s">
        <v>47</v>
      </c>
      <c r="D34" s="377" t="s">
        <v>412</v>
      </c>
      <c r="E34" s="377" t="s">
        <v>1282</v>
      </c>
      <c r="F34" s="381" t="s">
        <v>1283</v>
      </c>
      <c r="G34" s="88" t="s">
        <v>398</v>
      </c>
      <c r="H34" s="176" t="s">
        <v>1154</v>
      </c>
      <c r="I34" s="88"/>
      <c r="J34" s="88" t="s">
        <v>1185</v>
      </c>
      <c r="K34" s="382" t="s">
        <v>1284</v>
      </c>
      <c r="L34" s="388"/>
      <c r="M34" s="80" t="s">
        <v>1285</v>
      </c>
      <c r="N34" s="30"/>
      <c r="O34" s="30"/>
    </row>
    <row r="35" spans="1:15" s="30" customFormat="1" ht="24" customHeight="1" x14ac:dyDescent="0.2">
      <c r="A35" s="373">
        <v>29</v>
      </c>
      <c r="B35" s="385">
        <v>41454</v>
      </c>
      <c r="C35" s="89" t="s">
        <v>1286</v>
      </c>
      <c r="D35" s="89" t="s">
        <v>1287</v>
      </c>
      <c r="E35" s="89" t="s">
        <v>1288</v>
      </c>
      <c r="F35" s="385">
        <v>37602</v>
      </c>
      <c r="G35" s="88" t="s">
        <v>398</v>
      </c>
      <c r="H35" s="176" t="s">
        <v>1154</v>
      </c>
      <c r="I35" s="88"/>
      <c r="J35" s="88" t="s">
        <v>1185</v>
      </c>
      <c r="K35" s="92" t="s">
        <v>1289</v>
      </c>
      <c r="L35" s="90" t="s">
        <v>1290</v>
      </c>
      <c r="M35" s="188" t="s">
        <v>1291</v>
      </c>
    </row>
    <row r="36" spans="1:15" s="30" customFormat="1" ht="24" customHeight="1" x14ac:dyDescent="0.2">
      <c r="A36" s="373">
        <v>30</v>
      </c>
      <c r="B36" s="385">
        <v>41456</v>
      </c>
      <c r="C36" s="89" t="s">
        <v>1292</v>
      </c>
      <c r="D36" s="89" t="s">
        <v>175</v>
      </c>
      <c r="E36" s="89" t="s">
        <v>1198</v>
      </c>
      <c r="F36" s="385">
        <v>37143</v>
      </c>
      <c r="G36" s="88" t="s">
        <v>398</v>
      </c>
      <c r="H36" s="176" t="s">
        <v>1154</v>
      </c>
      <c r="I36" s="88"/>
      <c r="J36" s="88" t="s">
        <v>1185</v>
      </c>
      <c r="K36" s="92" t="s">
        <v>1293</v>
      </c>
      <c r="L36" s="90" t="s">
        <v>1294</v>
      </c>
      <c r="M36" s="188" t="s">
        <v>1295</v>
      </c>
    </row>
    <row r="37" spans="1:15" s="30" customFormat="1" ht="24" customHeight="1" x14ac:dyDescent="0.2">
      <c r="A37" s="373">
        <v>31</v>
      </c>
      <c r="B37" s="78">
        <v>41456</v>
      </c>
      <c r="C37" s="92" t="s">
        <v>457</v>
      </c>
      <c r="D37" s="92" t="s">
        <v>545</v>
      </c>
      <c r="E37" s="92" t="s">
        <v>121</v>
      </c>
      <c r="F37" s="385">
        <v>37447</v>
      </c>
      <c r="G37" s="88" t="s">
        <v>398</v>
      </c>
      <c r="H37" s="176" t="s">
        <v>1154</v>
      </c>
      <c r="I37" s="92"/>
      <c r="J37" s="401" t="s">
        <v>1185</v>
      </c>
      <c r="K37" s="92" t="s">
        <v>1296</v>
      </c>
      <c r="L37" s="90" t="s">
        <v>1297</v>
      </c>
      <c r="M37" s="92" t="s">
        <v>1298</v>
      </c>
      <c r="N37" s="92"/>
    </row>
    <row r="38" spans="1:15" s="271" customFormat="1" ht="24" customHeight="1" x14ac:dyDescent="0.2">
      <c r="A38" s="373">
        <v>32</v>
      </c>
      <c r="B38" s="78">
        <v>41457</v>
      </c>
      <c r="C38" s="89" t="s">
        <v>423</v>
      </c>
      <c r="D38" s="89" t="s">
        <v>366</v>
      </c>
      <c r="E38" s="89" t="s">
        <v>513</v>
      </c>
      <c r="F38" s="385" t="s">
        <v>1299</v>
      </c>
      <c r="G38" s="88" t="s">
        <v>398</v>
      </c>
      <c r="H38" s="176" t="s">
        <v>1154</v>
      </c>
      <c r="I38" s="92"/>
      <c r="J38" s="88" t="s">
        <v>1185</v>
      </c>
      <c r="K38" s="92" t="s">
        <v>1300</v>
      </c>
      <c r="L38" s="90" t="s">
        <v>1301</v>
      </c>
      <c r="M38" s="92" t="s">
        <v>1302</v>
      </c>
      <c r="N38" s="30"/>
      <c r="O38" s="30"/>
    </row>
    <row r="39" spans="1:15" s="30" customFormat="1" ht="24" customHeight="1" x14ac:dyDescent="0.2">
      <c r="A39" s="373">
        <v>33</v>
      </c>
      <c r="B39" s="78">
        <v>41457</v>
      </c>
      <c r="C39" s="374" t="s">
        <v>1303</v>
      </c>
      <c r="D39" s="374" t="s">
        <v>802</v>
      </c>
      <c r="E39" s="375" t="s">
        <v>1304</v>
      </c>
      <c r="F39" s="378">
        <v>37208</v>
      </c>
      <c r="G39" s="88" t="s">
        <v>398</v>
      </c>
      <c r="H39" s="176" t="s">
        <v>1154</v>
      </c>
      <c r="I39" s="396"/>
      <c r="J39" s="88" t="s">
        <v>1155</v>
      </c>
      <c r="K39" s="189" t="s">
        <v>1305</v>
      </c>
      <c r="L39" s="373"/>
      <c r="M39" s="188" t="s">
        <v>1306</v>
      </c>
    </row>
    <row r="40" spans="1:15" s="30" customFormat="1" ht="24" customHeight="1" x14ac:dyDescent="0.2">
      <c r="A40" s="373">
        <v>34</v>
      </c>
      <c r="B40" s="78">
        <v>41457</v>
      </c>
      <c r="C40" s="374" t="s">
        <v>1307</v>
      </c>
      <c r="D40" s="402" t="s">
        <v>864</v>
      </c>
      <c r="E40" s="375" t="s">
        <v>1213</v>
      </c>
      <c r="F40" s="88" t="s">
        <v>1308</v>
      </c>
      <c r="G40" s="88" t="s">
        <v>398</v>
      </c>
      <c r="H40" s="176" t="s">
        <v>1154</v>
      </c>
      <c r="I40" s="88"/>
      <c r="J40" s="88" t="s">
        <v>1155</v>
      </c>
      <c r="K40" s="403" t="s">
        <v>1309</v>
      </c>
      <c r="L40" s="404" t="s">
        <v>1310</v>
      </c>
      <c r="M40" s="405" t="s">
        <v>1311</v>
      </c>
    </row>
    <row r="41" spans="1:15" s="30" customFormat="1" ht="24" customHeight="1" x14ac:dyDescent="0.2">
      <c r="A41" s="373">
        <v>35</v>
      </c>
      <c r="B41" s="78">
        <v>41457</v>
      </c>
      <c r="C41" s="406" t="s">
        <v>1312</v>
      </c>
      <c r="D41" s="386" t="s">
        <v>54</v>
      </c>
      <c r="E41" s="386" t="s">
        <v>90</v>
      </c>
      <c r="F41" s="407">
        <v>37133</v>
      </c>
      <c r="G41" s="90" t="s">
        <v>398</v>
      </c>
      <c r="H41" s="380" t="s">
        <v>1154</v>
      </c>
      <c r="I41" s="90"/>
      <c r="J41" s="90" t="s">
        <v>1231</v>
      </c>
      <c r="K41" s="189" t="s">
        <v>1313</v>
      </c>
      <c r="L41" s="373" t="s">
        <v>1314</v>
      </c>
      <c r="M41" s="188" t="s">
        <v>1315</v>
      </c>
    </row>
    <row r="42" spans="1:15" s="30" customFormat="1" ht="24" customHeight="1" x14ac:dyDescent="0.2">
      <c r="A42" s="373">
        <v>36</v>
      </c>
      <c r="B42" s="78">
        <v>41457</v>
      </c>
      <c r="C42" s="408" t="s">
        <v>1316</v>
      </c>
      <c r="D42" s="386" t="s">
        <v>864</v>
      </c>
      <c r="E42" s="386" t="s">
        <v>317</v>
      </c>
      <c r="F42" s="90" t="s">
        <v>1317</v>
      </c>
      <c r="G42" s="90" t="s">
        <v>398</v>
      </c>
      <c r="H42" s="380" t="s">
        <v>1154</v>
      </c>
      <c r="I42" s="90"/>
      <c r="J42" s="90" t="s">
        <v>1231</v>
      </c>
      <c r="K42" s="189" t="s">
        <v>1318</v>
      </c>
      <c r="L42" s="373"/>
      <c r="M42" s="188" t="s">
        <v>1319</v>
      </c>
    </row>
    <row r="43" spans="1:15" s="30" customFormat="1" ht="24" customHeight="1" x14ac:dyDescent="0.2">
      <c r="A43" s="373">
        <v>37</v>
      </c>
      <c r="B43" s="78">
        <v>41457</v>
      </c>
      <c r="C43" s="408" t="s">
        <v>1320</v>
      </c>
      <c r="D43" s="386" t="s">
        <v>1321</v>
      </c>
      <c r="E43" s="386" t="s">
        <v>317</v>
      </c>
      <c r="F43" s="90" t="s">
        <v>1317</v>
      </c>
      <c r="G43" s="90" t="s">
        <v>398</v>
      </c>
      <c r="H43" s="380" t="s">
        <v>1154</v>
      </c>
      <c r="I43" s="90"/>
      <c r="J43" s="90" t="s">
        <v>1231</v>
      </c>
      <c r="K43" s="189" t="s">
        <v>1318</v>
      </c>
      <c r="L43" s="373"/>
      <c r="M43" s="188" t="s">
        <v>1319</v>
      </c>
    </row>
    <row r="44" spans="1:15" s="30" customFormat="1" ht="24" customHeight="1" x14ac:dyDescent="0.2">
      <c r="A44" s="373">
        <v>38</v>
      </c>
      <c r="B44" s="78">
        <v>41457</v>
      </c>
      <c r="C44" s="406" t="s">
        <v>1322</v>
      </c>
      <c r="D44" s="386" t="s">
        <v>545</v>
      </c>
      <c r="E44" s="386" t="s">
        <v>90</v>
      </c>
      <c r="F44" s="392" t="s">
        <v>1323</v>
      </c>
      <c r="G44" s="90" t="s">
        <v>398</v>
      </c>
      <c r="H44" s="380" t="s">
        <v>1154</v>
      </c>
      <c r="I44" s="90"/>
      <c r="J44" s="90" t="s">
        <v>1231</v>
      </c>
      <c r="K44" s="189" t="s">
        <v>1324</v>
      </c>
      <c r="L44" s="373"/>
      <c r="M44" s="188" t="s">
        <v>1325</v>
      </c>
    </row>
    <row r="45" spans="1:15" s="271" customFormat="1" ht="24" customHeight="1" x14ac:dyDescent="0.2">
      <c r="A45" s="373">
        <v>39</v>
      </c>
      <c r="B45" s="72">
        <v>41458</v>
      </c>
      <c r="C45" s="410" t="s">
        <v>1326</v>
      </c>
      <c r="D45" s="410" t="s">
        <v>1327</v>
      </c>
      <c r="E45" s="410"/>
      <c r="F45" s="387" t="s">
        <v>1328</v>
      </c>
      <c r="G45" s="411" t="s">
        <v>398</v>
      </c>
      <c r="H45" s="412" t="s">
        <v>1154</v>
      </c>
      <c r="I45" s="413"/>
      <c r="J45" s="88" t="s">
        <v>1185</v>
      </c>
      <c r="K45" s="413" t="s">
        <v>1329</v>
      </c>
      <c r="L45" s="409" t="s">
        <v>1330</v>
      </c>
      <c r="M45" s="413" t="s">
        <v>1331</v>
      </c>
      <c r="N45" s="30"/>
      <c r="O45" s="30"/>
    </row>
    <row r="46" spans="1:15" s="271" customFormat="1" ht="24" customHeight="1" x14ac:dyDescent="0.2">
      <c r="A46" s="373">
        <v>40</v>
      </c>
      <c r="B46" s="72">
        <v>41458</v>
      </c>
      <c r="C46" s="89" t="s">
        <v>1332</v>
      </c>
      <c r="D46" s="89" t="s">
        <v>67</v>
      </c>
      <c r="E46" s="89" t="s">
        <v>1333</v>
      </c>
      <c r="F46" s="385" t="s">
        <v>1334</v>
      </c>
      <c r="G46" s="88" t="s">
        <v>398</v>
      </c>
      <c r="H46" s="176" t="s">
        <v>1154</v>
      </c>
      <c r="I46" s="328"/>
      <c r="J46" s="88" t="s">
        <v>1185</v>
      </c>
      <c r="K46" s="414" t="s">
        <v>1335</v>
      </c>
      <c r="L46" s="90" t="s">
        <v>1336</v>
      </c>
      <c r="M46" s="188" t="s">
        <v>1337</v>
      </c>
      <c r="N46" s="30"/>
      <c r="O46" s="30"/>
    </row>
    <row r="47" spans="1:15" s="30" customFormat="1" ht="24" customHeight="1" x14ac:dyDescent="0.2">
      <c r="A47" s="373">
        <v>41</v>
      </c>
      <c r="B47" s="72">
        <v>41458</v>
      </c>
      <c r="C47" s="89" t="s">
        <v>436</v>
      </c>
      <c r="D47" s="89" t="s">
        <v>1338</v>
      </c>
      <c r="E47" s="89" t="s">
        <v>73</v>
      </c>
      <c r="F47" s="385" t="s">
        <v>1339</v>
      </c>
      <c r="G47" s="88" t="s">
        <v>398</v>
      </c>
      <c r="H47" s="176" t="s">
        <v>1154</v>
      </c>
      <c r="I47" s="88"/>
      <c r="J47" s="88" t="s">
        <v>1185</v>
      </c>
      <c r="K47" s="415" t="s">
        <v>1340</v>
      </c>
      <c r="L47" s="90" t="s">
        <v>1341</v>
      </c>
      <c r="M47" s="188" t="s">
        <v>1342</v>
      </c>
    </row>
    <row r="48" spans="1:15" s="30" customFormat="1" ht="24" customHeight="1" x14ac:dyDescent="0.2">
      <c r="A48" s="373">
        <v>42</v>
      </c>
      <c r="B48" s="72">
        <v>41458</v>
      </c>
      <c r="C48" s="374" t="s">
        <v>446</v>
      </c>
      <c r="D48" s="374" t="s">
        <v>48</v>
      </c>
      <c r="E48" s="375" t="s">
        <v>995</v>
      </c>
      <c r="F48" s="376">
        <v>37509</v>
      </c>
      <c r="G48" s="88" t="s">
        <v>398</v>
      </c>
      <c r="H48" s="176" t="s">
        <v>1154</v>
      </c>
      <c r="I48" s="88"/>
      <c r="J48" s="88" t="s">
        <v>1155</v>
      </c>
      <c r="K48" s="189" t="s">
        <v>1343</v>
      </c>
      <c r="L48" s="373" t="s">
        <v>1344</v>
      </c>
      <c r="M48" s="76" t="s">
        <v>1345</v>
      </c>
    </row>
    <row r="49" spans="1:37" s="30" customFormat="1" ht="24" customHeight="1" x14ac:dyDescent="0.2">
      <c r="A49" s="373">
        <v>43</v>
      </c>
      <c r="B49" s="72">
        <v>41458</v>
      </c>
      <c r="C49" s="374" t="s">
        <v>47</v>
      </c>
      <c r="D49" s="402" t="s">
        <v>1346</v>
      </c>
      <c r="E49" s="375" t="s">
        <v>1347</v>
      </c>
      <c r="F49" s="378">
        <v>37089</v>
      </c>
      <c r="G49" s="88" t="s">
        <v>398</v>
      </c>
      <c r="H49" s="176" t="s">
        <v>1154</v>
      </c>
      <c r="I49" s="88"/>
      <c r="J49" s="88" t="s">
        <v>1155</v>
      </c>
      <c r="K49" s="88" t="s">
        <v>1348</v>
      </c>
      <c r="L49" s="373"/>
      <c r="M49" s="188" t="s">
        <v>1349</v>
      </c>
    </row>
    <row r="50" spans="1:37" s="30" customFormat="1" ht="24" customHeight="1" x14ac:dyDescent="0.2">
      <c r="A50" s="373">
        <v>44</v>
      </c>
      <c r="B50" s="72">
        <v>41458</v>
      </c>
      <c r="C50" s="374" t="s">
        <v>463</v>
      </c>
      <c r="D50" s="374" t="s">
        <v>1350</v>
      </c>
      <c r="E50" s="375" t="s">
        <v>1351</v>
      </c>
      <c r="F50" s="416">
        <v>37262</v>
      </c>
      <c r="G50" s="88" t="s">
        <v>398</v>
      </c>
      <c r="H50" s="176" t="s">
        <v>1154</v>
      </c>
      <c r="I50" s="88"/>
      <c r="J50" s="88" t="s">
        <v>1155</v>
      </c>
      <c r="K50" s="189" t="s">
        <v>1352</v>
      </c>
      <c r="L50" s="373" t="s">
        <v>1353</v>
      </c>
      <c r="M50" s="188" t="s">
        <v>1354</v>
      </c>
    </row>
    <row r="51" spans="1:37" s="419" customFormat="1" ht="24" customHeight="1" x14ac:dyDescent="0.2">
      <c r="A51" s="373">
        <v>45</v>
      </c>
      <c r="B51" s="78">
        <v>41459</v>
      </c>
      <c r="C51" s="89" t="s">
        <v>672</v>
      </c>
      <c r="D51" s="89" t="s">
        <v>1355</v>
      </c>
      <c r="E51" s="89" t="s">
        <v>1356</v>
      </c>
      <c r="F51" s="417">
        <v>37347</v>
      </c>
      <c r="G51" s="88" t="s">
        <v>398</v>
      </c>
      <c r="H51" s="176" t="s">
        <v>1154</v>
      </c>
      <c r="I51" s="92"/>
      <c r="J51" s="88" t="s">
        <v>1185</v>
      </c>
      <c r="K51" s="92" t="s">
        <v>1357</v>
      </c>
      <c r="L51" s="90" t="s">
        <v>1358</v>
      </c>
      <c r="M51" s="92" t="s">
        <v>1359</v>
      </c>
      <c r="N51" s="418"/>
      <c r="O51" s="418"/>
    </row>
    <row r="52" spans="1:37" s="30" customFormat="1" ht="24" customHeight="1" x14ac:dyDescent="0.2">
      <c r="A52" s="373">
        <v>46</v>
      </c>
      <c r="B52" s="78">
        <v>41459</v>
      </c>
      <c r="C52" s="386" t="s">
        <v>290</v>
      </c>
      <c r="D52" s="386" t="s">
        <v>138</v>
      </c>
      <c r="E52" s="386" t="s">
        <v>1360</v>
      </c>
      <c r="F52" s="385">
        <v>37279</v>
      </c>
      <c r="G52" s="88" t="s">
        <v>398</v>
      </c>
      <c r="H52" s="176" t="s">
        <v>1154</v>
      </c>
      <c r="I52" s="396"/>
      <c r="J52" s="88" t="s">
        <v>1185</v>
      </c>
      <c r="K52" s="92" t="s">
        <v>1361</v>
      </c>
      <c r="L52" s="393" t="s">
        <v>1362</v>
      </c>
      <c r="M52" s="188"/>
    </row>
    <row r="53" spans="1:37" s="30" customFormat="1" ht="24" customHeight="1" x14ac:dyDescent="0.2">
      <c r="A53" s="373">
        <v>47</v>
      </c>
      <c r="B53" s="78">
        <v>41459</v>
      </c>
      <c r="C53" s="386" t="s">
        <v>624</v>
      </c>
      <c r="D53" s="386" t="s">
        <v>48</v>
      </c>
      <c r="E53" s="386" t="s">
        <v>1363</v>
      </c>
      <c r="F53" s="385">
        <v>36689</v>
      </c>
      <c r="G53" s="88" t="s">
        <v>398</v>
      </c>
      <c r="H53" s="176" t="s">
        <v>1154</v>
      </c>
      <c r="I53" s="88"/>
      <c r="J53" s="88" t="s">
        <v>1185</v>
      </c>
      <c r="K53" s="92" t="s">
        <v>1364</v>
      </c>
      <c r="L53" s="90" t="s">
        <v>1365</v>
      </c>
      <c r="M53" s="188"/>
    </row>
    <row r="54" spans="1:37" s="30" customFormat="1" ht="24" customHeight="1" x14ac:dyDescent="0.2">
      <c r="A54" s="373">
        <v>48</v>
      </c>
      <c r="B54" s="78">
        <v>41459</v>
      </c>
      <c r="C54" s="374" t="s">
        <v>47</v>
      </c>
      <c r="D54" s="402" t="s">
        <v>201</v>
      </c>
      <c r="E54" s="375" t="s">
        <v>62</v>
      </c>
      <c r="F54" s="416">
        <v>37117</v>
      </c>
      <c r="G54" s="88" t="s">
        <v>398</v>
      </c>
      <c r="H54" s="176" t="s">
        <v>1154</v>
      </c>
      <c r="I54" s="88"/>
      <c r="J54" s="88" t="s">
        <v>1155</v>
      </c>
      <c r="K54" s="189" t="s">
        <v>1366</v>
      </c>
      <c r="L54" s="373"/>
      <c r="M54" s="188" t="s">
        <v>1367</v>
      </c>
    </row>
    <row r="55" spans="1:37" s="271" customFormat="1" ht="24" customHeight="1" x14ac:dyDescent="0.2">
      <c r="A55" s="373">
        <v>49</v>
      </c>
      <c r="B55" s="389">
        <v>41464</v>
      </c>
      <c r="C55" s="89" t="s">
        <v>572</v>
      </c>
      <c r="D55" s="89" t="s">
        <v>416</v>
      </c>
      <c r="E55" s="89" t="s">
        <v>160</v>
      </c>
      <c r="F55" s="387">
        <v>37178</v>
      </c>
      <c r="G55" s="88" t="s">
        <v>398</v>
      </c>
      <c r="H55" s="176" t="s">
        <v>1154</v>
      </c>
      <c r="I55" s="88"/>
      <c r="J55" s="88" t="s">
        <v>1185</v>
      </c>
      <c r="K55" s="414" t="s">
        <v>1368</v>
      </c>
      <c r="L55" s="90" t="s">
        <v>1369</v>
      </c>
      <c r="M55" s="188"/>
      <c r="N55" s="30"/>
      <c r="O55" s="30"/>
    </row>
    <row r="56" spans="1:37" s="271" customFormat="1" ht="24" customHeight="1" x14ac:dyDescent="0.2">
      <c r="A56" s="373">
        <v>50</v>
      </c>
      <c r="B56" s="389" t="s">
        <v>1370</v>
      </c>
      <c r="C56" s="377" t="s">
        <v>1371</v>
      </c>
      <c r="D56" s="377" t="s">
        <v>485</v>
      </c>
      <c r="E56" s="377" t="s">
        <v>323</v>
      </c>
      <c r="F56" s="381" t="s">
        <v>1372</v>
      </c>
      <c r="G56" s="88" t="s">
        <v>1141</v>
      </c>
      <c r="H56" s="176" t="s">
        <v>1172</v>
      </c>
      <c r="I56" s="390" t="s">
        <v>1173</v>
      </c>
      <c r="J56" s="88" t="s">
        <v>1373</v>
      </c>
      <c r="K56" s="368" t="s">
        <v>1374</v>
      </c>
      <c r="L56" s="391" t="s">
        <v>1375</v>
      </c>
      <c r="M56" s="76" t="s">
        <v>1376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</row>
    <row r="57" spans="1:37" s="271" customFormat="1" ht="24" customHeight="1" x14ac:dyDescent="0.2">
      <c r="A57" s="373">
        <v>51</v>
      </c>
      <c r="B57" s="178">
        <v>41466</v>
      </c>
      <c r="C57" s="89" t="s">
        <v>692</v>
      </c>
      <c r="D57" s="89" t="s">
        <v>699</v>
      </c>
      <c r="E57" s="89" t="s">
        <v>1241</v>
      </c>
      <c r="F57" s="385" t="s">
        <v>1377</v>
      </c>
      <c r="G57" s="88" t="s">
        <v>398</v>
      </c>
      <c r="H57" s="176" t="s">
        <v>1154</v>
      </c>
      <c r="I57" s="185"/>
      <c r="J57" s="88" t="s">
        <v>1185</v>
      </c>
      <c r="K57" s="189" t="s">
        <v>1378</v>
      </c>
      <c r="L57" s="90" t="s">
        <v>1379</v>
      </c>
      <c r="M57" s="188" t="s">
        <v>1380</v>
      </c>
      <c r="N57" s="30"/>
      <c r="O57" s="30"/>
    </row>
    <row r="58" spans="1:37" s="30" customFormat="1" ht="24" customHeight="1" x14ac:dyDescent="0.2">
      <c r="A58" s="373">
        <v>52</v>
      </c>
      <c r="B58" s="82">
        <v>41467</v>
      </c>
      <c r="C58" s="377" t="s">
        <v>572</v>
      </c>
      <c r="D58" s="89" t="s">
        <v>485</v>
      </c>
      <c r="E58" s="379" t="s">
        <v>62</v>
      </c>
      <c r="F58" s="420" t="s">
        <v>1381</v>
      </c>
      <c r="G58" s="88" t="s">
        <v>398</v>
      </c>
      <c r="H58" s="176" t="s">
        <v>1154</v>
      </c>
      <c r="I58" s="396"/>
      <c r="J58" s="90" t="s">
        <v>1231</v>
      </c>
      <c r="K58" s="80" t="s">
        <v>1382</v>
      </c>
      <c r="L58" s="373" t="s">
        <v>1383</v>
      </c>
      <c r="M58" s="188" t="s">
        <v>1384</v>
      </c>
    </row>
    <row r="59" spans="1:37" s="271" customFormat="1" ht="24" customHeight="1" x14ac:dyDescent="0.2">
      <c r="A59" s="373">
        <v>53</v>
      </c>
      <c r="B59" s="178">
        <v>41483</v>
      </c>
      <c r="C59" s="89" t="s">
        <v>409</v>
      </c>
      <c r="D59" s="89" t="s">
        <v>727</v>
      </c>
      <c r="E59" s="89" t="s">
        <v>49</v>
      </c>
      <c r="F59" s="385" t="s">
        <v>1385</v>
      </c>
      <c r="G59" s="88" t="s">
        <v>398</v>
      </c>
      <c r="H59" s="176" t="s">
        <v>1154</v>
      </c>
      <c r="I59" s="390"/>
      <c r="J59" s="88" t="s">
        <v>1185</v>
      </c>
      <c r="K59" s="415" t="s">
        <v>1386</v>
      </c>
      <c r="L59" s="421"/>
      <c r="M59" s="188" t="s">
        <v>1387</v>
      </c>
      <c r="N59" s="30"/>
      <c r="O59" s="30"/>
    </row>
    <row r="60" spans="1:37" s="271" customFormat="1" ht="24" customHeight="1" x14ac:dyDescent="0.2">
      <c r="A60" s="373">
        <v>54</v>
      </c>
      <c r="B60" s="78">
        <v>41485</v>
      </c>
      <c r="C60" s="89" t="s">
        <v>790</v>
      </c>
      <c r="D60" s="89" t="s">
        <v>722</v>
      </c>
      <c r="E60" s="89" t="s">
        <v>1388</v>
      </c>
      <c r="F60" s="75" t="s">
        <v>1389</v>
      </c>
      <c r="G60" s="88" t="s">
        <v>398</v>
      </c>
      <c r="H60" s="176" t="s">
        <v>1154</v>
      </c>
      <c r="I60" s="328"/>
      <c r="J60" s="88" t="s">
        <v>1185</v>
      </c>
      <c r="K60" s="92" t="s">
        <v>1390</v>
      </c>
      <c r="L60" s="90" t="s">
        <v>1391</v>
      </c>
      <c r="M60" s="188" t="s">
        <v>1392</v>
      </c>
      <c r="N60" s="30"/>
      <c r="O60" s="30"/>
    </row>
    <row r="61" spans="1:37" s="30" customFormat="1" ht="24" customHeight="1" x14ac:dyDescent="0.2">
      <c r="A61" s="373">
        <v>55</v>
      </c>
      <c r="B61" s="78">
        <v>41485</v>
      </c>
      <c r="C61" s="374" t="s">
        <v>1393</v>
      </c>
      <c r="D61" s="402" t="s">
        <v>1394</v>
      </c>
      <c r="E61" s="375" t="s">
        <v>1184</v>
      </c>
      <c r="F61" s="378" t="s">
        <v>1395</v>
      </c>
      <c r="G61" s="88" t="s">
        <v>398</v>
      </c>
      <c r="H61" s="176" t="s">
        <v>1154</v>
      </c>
      <c r="I61" s="88"/>
      <c r="J61" s="88" t="s">
        <v>1155</v>
      </c>
      <c r="K61" s="189" t="s">
        <v>1396</v>
      </c>
      <c r="L61" s="373"/>
      <c r="M61" s="188" t="s">
        <v>1397</v>
      </c>
    </row>
    <row r="62" spans="1:37" s="30" customFormat="1" ht="24" customHeight="1" x14ac:dyDescent="0.2">
      <c r="A62" s="373">
        <v>56</v>
      </c>
      <c r="B62" s="78">
        <v>41485</v>
      </c>
      <c r="C62" s="374" t="s">
        <v>1398</v>
      </c>
      <c r="D62" s="374" t="s">
        <v>295</v>
      </c>
      <c r="E62" s="375" t="s">
        <v>1399</v>
      </c>
      <c r="F62" s="422">
        <v>37198</v>
      </c>
      <c r="G62" s="88" t="s">
        <v>398</v>
      </c>
      <c r="H62" s="176" t="s">
        <v>1154</v>
      </c>
      <c r="I62" s="88"/>
      <c r="J62" s="88" t="s">
        <v>1155</v>
      </c>
      <c r="K62" s="423" t="s">
        <v>1400</v>
      </c>
      <c r="L62" s="424">
        <v>459395</v>
      </c>
      <c r="M62" s="425"/>
    </row>
    <row r="63" spans="1:37" s="271" customFormat="1" ht="24" customHeight="1" x14ac:dyDescent="0.2">
      <c r="A63" s="373">
        <v>57</v>
      </c>
      <c r="B63" s="178">
        <v>41493</v>
      </c>
      <c r="C63" s="29" t="s">
        <v>352</v>
      </c>
      <c r="D63" s="29" t="s">
        <v>1401</v>
      </c>
      <c r="E63" s="29" t="s">
        <v>1402</v>
      </c>
      <c r="F63" s="184" t="s">
        <v>1403</v>
      </c>
      <c r="G63" s="185" t="s">
        <v>398</v>
      </c>
      <c r="H63" s="176" t="s">
        <v>1204</v>
      </c>
      <c r="I63" s="390" t="s">
        <v>1173</v>
      </c>
      <c r="J63" s="178" t="s">
        <v>1404</v>
      </c>
      <c r="K63" s="415" t="s">
        <v>1405</v>
      </c>
      <c r="L63" s="391"/>
      <c r="M63" s="76" t="s">
        <v>1406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</row>
    <row r="64" spans="1:37" s="30" customFormat="1" ht="24" customHeight="1" x14ac:dyDescent="0.25">
      <c r="A64" s="373">
        <v>58</v>
      </c>
      <c r="B64" s="178">
        <v>41493</v>
      </c>
      <c r="C64" s="377" t="s">
        <v>229</v>
      </c>
      <c r="D64" s="377" t="s">
        <v>1407</v>
      </c>
      <c r="E64" s="377" t="s">
        <v>62</v>
      </c>
      <c r="F64" s="378">
        <v>37158</v>
      </c>
      <c r="G64" s="88" t="s">
        <v>398</v>
      </c>
      <c r="H64" s="176" t="s">
        <v>1154</v>
      </c>
      <c r="I64" s="88"/>
      <c r="J64" s="88" t="s">
        <v>1155</v>
      </c>
      <c r="K64" s="297" t="s">
        <v>1408</v>
      </c>
      <c r="L64" s="298" t="s">
        <v>1409</v>
      </c>
      <c r="M64" s="80" t="s">
        <v>1410</v>
      </c>
    </row>
    <row r="65" spans="1:256" s="30" customFormat="1" ht="24" customHeight="1" x14ac:dyDescent="0.25">
      <c r="A65" s="373">
        <v>59</v>
      </c>
      <c r="B65" s="82">
        <v>41498</v>
      </c>
      <c r="C65" s="377" t="s">
        <v>1411</v>
      </c>
      <c r="D65" s="377" t="s">
        <v>186</v>
      </c>
      <c r="E65" s="377" t="s">
        <v>40</v>
      </c>
      <c r="F65" s="376">
        <v>37530</v>
      </c>
      <c r="G65" s="88" t="s">
        <v>398</v>
      </c>
      <c r="H65" s="176" t="s">
        <v>1154</v>
      </c>
      <c r="I65" s="88"/>
      <c r="J65" s="88" t="s">
        <v>1155</v>
      </c>
      <c r="K65" s="297" t="s">
        <v>1412</v>
      </c>
      <c r="L65" s="298" t="s">
        <v>1413</v>
      </c>
      <c r="M65" s="80" t="s">
        <v>1414</v>
      </c>
    </row>
    <row r="66" spans="1:256" s="30" customFormat="1" ht="24" customHeight="1" x14ac:dyDescent="0.25">
      <c r="A66" s="373">
        <v>60</v>
      </c>
      <c r="B66" s="389">
        <v>41499</v>
      </c>
      <c r="C66" s="377" t="s">
        <v>1415</v>
      </c>
      <c r="D66" s="377" t="s">
        <v>412</v>
      </c>
      <c r="E66" s="377" t="s">
        <v>1416</v>
      </c>
      <c r="F66" s="388" t="s">
        <v>1417</v>
      </c>
      <c r="G66" s="88" t="s">
        <v>398</v>
      </c>
      <c r="H66" s="176" t="s">
        <v>1154</v>
      </c>
      <c r="I66" s="88"/>
      <c r="J66" s="389" t="s">
        <v>1418</v>
      </c>
      <c r="K66" s="76" t="s">
        <v>1419</v>
      </c>
      <c r="L66" s="90" t="s">
        <v>1420</v>
      </c>
      <c r="M66" s="188" t="s">
        <v>1421</v>
      </c>
    </row>
    <row r="67" spans="1:256" s="30" customFormat="1" ht="24" customHeight="1" x14ac:dyDescent="0.25">
      <c r="A67" s="373">
        <v>61</v>
      </c>
      <c r="B67" s="389">
        <v>41499</v>
      </c>
      <c r="C67" s="377" t="s">
        <v>692</v>
      </c>
      <c r="D67" s="377" t="s">
        <v>201</v>
      </c>
      <c r="E67" s="377" t="s">
        <v>68</v>
      </c>
      <c r="F67" s="388" t="s">
        <v>1422</v>
      </c>
      <c r="G67" s="88" t="s">
        <v>398</v>
      </c>
      <c r="H67" s="176" t="s">
        <v>1154</v>
      </c>
      <c r="I67" s="88"/>
      <c r="J67" s="88" t="s">
        <v>1155</v>
      </c>
      <c r="K67" s="76" t="s">
        <v>1423</v>
      </c>
      <c r="L67" s="90" t="s">
        <v>1424</v>
      </c>
      <c r="M67" s="188"/>
    </row>
    <row r="68" spans="1:256" s="30" customFormat="1" ht="24" customHeight="1" x14ac:dyDescent="0.25">
      <c r="A68" s="373">
        <v>62</v>
      </c>
      <c r="B68" s="389">
        <v>41499</v>
      </c>
      <c r="C68" s="92" t="s">
        <v>308</v>
      </c>
      <c r="D68" s="92" t="s">
        <v>1425</v>
      </c>
      <c r="E68" s="76" t="s">
        <v>808</v>
      </c>
      <c r="F68" s="90" t="s">
        <v>1426</v>
      </c>
      <c r="G68" s="88" t="s">
        <v>398</v>
      </c>
      <c r="H68" s="176" t="s">
        <v>1154</v>
      </c>
      <c r="I68" s="92"/>
      <c r="J68" s="88" t="s">
        <v>1427</v>
      </c>
      <c r="K68" s="92" t="s">
        <v>1428</v>
      </c>
      <c r="L68" s="90" t="s">
        <v>1429</v>
      </c>
      <c r="M68" s="92"/>
      <c r="N68" s="92"/>
    </row>
    <row r="69" spans="1:256" s="547" customFormat="1" ht="24" customHeight="1" x14ac:dyDescent="0.2">
      <c r="A69" s="373">
        <v>63</v>
      </c>
      <c r="B69" s="546">
        <v>41501</v>
      </c>
      <c r="C69" s="426" t="s">
        <v>1430</v>
      </c>
      <c r="D69" s="426" t="s">
        <v>54</v>
      </c>
      <c r="E69" s="427" t="s">
        <v>1431</v>
      </c>
      <c r="F69" s="428" t="s">
        <v>1432</v>
      </c>
      <c r="G69" s="328" t="s">
        <v>398</v>
      </c>
      <c r="H69" s="429" t="s">
        <v>1154</v>
      </c>
      <c r="I69" s="328"/>
      <c r="J69" s="328" t="s">
        <v>1155</v>
      </c>
      <c r="K69" s="430" t="s">
        <v>1433</v>
      </c>
      <c r="L69" s="431"/>
      <c r="M69" s="432" t="s">
        <v>1434</v>
      </c>
    </row>
    <row r="70" spans="1:256" s="547" customFormat="1" ht="24" customHeight="1" x14ac:dyDescent="0.2">
      <c r="A70" s="373">
        <v>64</v>
      </c>
      <c r="B70" s="546">
        <v>41501</v>
      </c>
      <c r="C70" s="433" t="s">
        <v>358</v>
      </c>
      <c r="D70" s="433" t="s">
        <v>373</v>
      </c>
      <c r="E70" s="433" t="s">
        <v>1435</v>
      </c>
      <c r="F70" s="434">
        <v>37022</v>
      </c>
      <c r="G70" s="328" t="s">
        <v>398</v>
      </c>
      <c r="H70" s="429" t="s">
        <v>1154</v>
      </c>
      <c r="I70" s="328"/>
      <c r="J70" s="328" t="s">
        <v>1185</v>
      </c>
      <c r="K70" s="435" t="s">
        <v>1436</v>
      </c>
      <c r="L70" s="436"/>
      <c r="M70" s="436" t="s">
        <v>1437</v>
      </c>
    </row>
    <row r="71" spans="1:256" s="547" customFormat="1" ht="24" customHeight="1" x14ac:dyDescent="0.2">
      <c r="A71" s="373">
        <v>65</v>
      </c>
      <c r="B71" s="546">
        <v>41501</v>
      </c>
      <c r="C71" s="433" t="s">
        <v>272</v>
      </c>
      <c r="D71" s="433" t="s">
        <v>1438</v>
      </c>
      <c r="E71" s="433" t="s">
        <v>68</v>
      </c>
      <c r="F71" s="434">
        <v>37457</v>
      </c>
      <c r="G71" s="328" t="s">
        <v>398</v>
      </c>
      <c r="H71" s="429" t="s">
        <v>1154</v>
      </c>
      <c r="I71" s="328"/>
      <c r="J71" s="328" t="s">
        <v>1185</v>
      </c>
      <c r="K71" s="435" t="s">
        <v>1439</v>
      </c>
      <c r="L71" s="436">
        <v>743448</v>
      </c>
      <c r="M71" s="437" t="s">
        <v>1440</v>
      </c>
    </row>
    <row r="72" spans="1:256" s="557" customFormat="1" ht="24" customHeight="1" x14ac:dyDescent="0.25">
      <c r="A72" s="373">
        <v>66</v>
      </c>
      <c r="B72" s="552">
        <v>41508</v>
      </c>
      <c r="C72" s="553" t="s">
        <v>1316</v>
      </c>
      <c r="D72" s="553" t="s">
        <v>471</v>
      </c>
      <c r="E72" s="553" t="s">
        <v>1041</v>
      </c>
      <c r="F72" s="554" t="s">
        <v>1441</v>
      </c>
      <c r="G72" s="555" t="s">
        <v>1126</v>
      </c>
      <c r="H72" s="555" t="s">
        <v>1127</v>
      </c>
      <c r="I72" s="555" t="s">
        <v>1173</v>
      </c>
      <c r="J72" s="506" t="s">
        <v>1442</v>
      </c>
      <c r="K72" s="508" t="s">
        <v>1443</v>
      </c>
      <c r="L72" s="476" t="s">
        <v>1444</v>
      </c>
      <c r="M72" s="556" t="s">
        <v>1445</v>
      </c>
    </row>
    <row r="73" spans="1:256" ht="20.100000000000001" customHeight="1" x14ac:dyDescent="0.25">
      <c r="A73" s="43"/>
      <c r="B73" s="44"/>
      <c r="C73" s="45"/>
      <c r="D73" s="45"/>
      <c r="E73" s="45"/>
      <c r="F73" s="46"/>
      <c r="G73" s="47"/>
      <c r="H73" s="47"/>
      <c r="I73" s="47"/>
      <c r="J73" s="44"/>
      <c r="K73" s="48"/>
      <c r="L73" s="627"/>
      <c r="M73" s="49"/>
    </row>
    <row r="74" spans="1:256" s="1" customFormat="1" ht="19.5" customHeight="1" x14ac:dyDescent="0.25">
      <c r="A74" s="711" t="s">
        <v>388</v>
      </c>
      <c r="B74" s="711"/>
      <c r="C74" s="711"/>
      <c r="D74" s="711"/>
      <c r="E74" s="711"/>
      <c r="F74" s="711"/>
      <c r="G74" s="711"/>
      <c r="H74" s="711"/>
      <c r="I74" s="711"/>
      <c r="J74" s="711"/>
      <c r="K74" s="711"/>
      <c r="L74" s="711"/>
      <c r="M74" s="50"/>
      <c r="N74" s="50"/>
    </row>
    <row r="75" spans="1:256" s="51" customFormat="1" ht="25.5" customHeight="1" x14ac:dyDescent="0.25">
      <c r="A75" s="712" t="s">
        <v>389</v>
      </c>
      <c r="B75" s="712"/>
      <c r="C75" s="712"/>
      <c r="D75" s="712"/>
      <c r="E75" s="712"/>
      <c r="F75" s="712"/>
      <c r="G75" s="712"/>
      <c r="H75" s="712"/>
      <c r="I75" s="712"/>
      <c r="J75" s="712"/>
      <c r="K75" s="712"/>
      <c r="L75" s="712"/>
    </row>
    <row r="76" spans="1:256" s="51" customFormat="1" ht="25.5" customHeight="1" x14ac:dyDescent="0.25">
      <c r="B76" s="628"/>
      <c r="C76" s="628"/>
      <c r="D76" s="628"/>
      <c r="E76" s="628"/>
      <c r="F76" s="628"/>
      <c r="G76" s="628"/>
      <c r="H76" s="628"/>
      <c r="I76" s="628"/>
    </row>
    <row r="77" spans="1:256" s="51" customFormat="1" ht="58.5" customHeight="1" x14ac:dyDescent="0.25">
      <c r="A77" s="630" t="s">
        <v>24</v>
      </c>
      <c r="B77" s="638" t="s">
        <v>390</v>
      </c>
      <c r="C77" s="630" t="s">
        <v>391</v>
      </c>
      <c r="D77" s="630" t="s">
        <v>392</v>
      </c>
      <c r="E77" s="630" t="s">
        <v>30</v>
      </c>
      <c r="F77" s="632" t="s">
        <v>393</v>
      </c>
      <c r="G77" s="713" t="s">
        <v>394</v>
      </c>
      <c r="H77" s="714"/>
      <c r="I77" s="715" t="s">
        <v>395</v>
      </c>
      <c r="J77" s="715"/>
      <c r="K77" s="727" t="s">
        <v>396</v>
      </c>
      <c r="L77" s="727"/>
    </row>
    <row r="78" spans="1:256" s="30" customFormat="1" ht="24" customHeight="1" x14ac:dyDescent="0.2">
      <c r="A78" s="4">
        <v>1</v>
      </c>
      <c r="B78" s="78">
        <v>41438</v>
      </c>
      <c r="C78" s="175" t="s">
        <v>132</v>
      </c>
      <c r="D78" s="175" t="s">
        <v>1446</v>
      </c>
      <c r="E78" s="10" t="s">
        <v>1447</v>
      </c>
      <c r="F78" s="83" t="s">
        <v>1204</v>
      </c>
      <c r="G78" s="750" t="s">
        <v>1141</v>
      </c>
      <c r="H78" s="751"/>
      <c r="I78" s="752" t="s">
        <v>1448</v>
      </c>
      <c r="J78" s="753"/>
      <c r="K78" s="754" t="s">
        <v>1449</v>
      </c>
      <c r="L78" s="755"/>
      <c r="M78" s="53"/>
      <c r="N78" s="53"/>
      <c r="O78" s="53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</row>
    <row r="79" spans="1:256" s="30" customFormat="1" ht="24" customHeight="1" x14ac:dyDescent="0.2">
      <c r="A79" s="4">
        <v>2</v>
      </c>
      <c r="B79" s="78">
        <v>41438</v>
      </c>
      <c r="C79" s="175" t="s">
        <v>191</v>
      </c>
      <c r="D79" s="175" t="s">
        <v>179</v>
      </c>
      <c r="E79" s="10" t="s">
        <v>1447</v>
      </c>
      <c r="F79" s="83" t="s">
        <v>1204</v>
      </c>
      <c r="G79" s="750" t="s">
        <v>398</v>
      </c>
      <c r="H79" s="751"/>
      <c r="I79" s="752" t="s">
        <v>1450</v>
      </c>
      <c r="J79" s="753"/>
      <c r="K79" s="762" t="s">
        <v>1152</v>
      </c>
      <c r="L79" s="763"/>
      <c r="M79" s="53"/>
      <c r="N79" s="53"/>
      <c r="O79" s="53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</row>
    <row r="80" spans="1:256" s="30" customFormat="1" ht="24" customHeight="1" x14ac:dyDescent="0.2">
      <c r="A80" s="4">
        <v>3</v>
      </c>
      <c r="B80" s="78">
        <v>41438</v>
      </c>
      <c r="C80" s="175" t="s">
        <v>1048</v>
      </c>
      <c r="D80" s="175" t="s">
        <v>1451</v>
      </c>
      <c r="E80" s="10" t="s">
        <v>1447</v>
      </c>
      <c r="F80" s="83" t="s">
        <v>1204</v>
      </c>
      <c r="G80" s="750" t="s">
        <v>398</v>
      </c>
      <c r="H80" s="751"/>
      <c r="I80" s="752" t="s">
        <v>1452</v>
      </c>
      <c r="J80" s="753"/>
      <c r="K80" s="754"/>
      <c r="L80" s="755"/>
      <c r="M80" s="53"/>
      <c r="N80" s="53"/>
      <c r="O80" s="53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</row>
    <row r="81" spans="1:256" s="30" customFormat="1" ht="24" customHeight="1" x14ac:dyDescent="0.2">
      <c r="A81" s="797">
        <v>4</v>
      </c>
      <c r="B81" s="78">
        <v>41438</v>
      </c>
      <c r="C81" s="175" t="s">
        <v>1453</v>
      </c>
      <c r="D81" s="175" t="s">
        <v>1454</v>
      </c>
      <c r="E81" s="10" t="s">
        <v>1447</v>
      </c>
      <c r="F81" s="83" t="s">
        <v>1204</v>
      </c>
      <c r="G81" s="750" t="s">
        <v>398</v>
      </c>
      <c r="H81" s="751"/>
      <c r="I81" s="752" t="s">
        <v>1452</v>
      </c>
      <c r="J81" s="753"/>
      <c r="K81" s="754"/>
      <c r="L81" s="755"/>
      <c r="M81" s="53"/>
      <c r="N81" s="53"/>
      <c r="O81" s="53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</row>
    <row r="82" spans="1:256" ht="19.5" customHeight="1" x14ac:dyDescent="0.2">
      <c r="A82" s="797">
        <v>5</v>
      </c>
      <c r="B82" s="78">
        <v>41438</v>
      </c>
      <c r="C82" s="175" t="s">
        <v>1455</v>
      </c>
      <c r="D82" s="175" t="s">
        <v>801</v>
      </c>
      <c r="E82" s="10" t="s">
        <v>1447</v>
      </c>
      <c r="F82" s="83" t="s">
        <v>1204</v>
      </c>
      <c r="G82" s="750" t="s">
        <v>398</v>
      </c>
      <c r="H82" s="751"/>
      <c r="I82" s="752" t="s">
        <v>1452</v>
      </c>
      <c r="J82" s="753"/>
      <c r="K82" s="754"/>
      <c r="L82" s="755"/>
    </row>
    <row r="83" spans="1:256" ht="20.100000000000001" customHeight="1" x14ac:dyDescent="0.2">
      <c r="A83" s="797">
        <v>6</v>
      </c>
      <c r="B83" s="78">
        <v>41438</v>
      </c>
      <c r="C83" s="175" t="s">
        <v>485</v>
      </c>
      <c r="D83" s="175" t="s">
        <v>1456</v>
      </c>
      <c r="E83" s="10" t="s">
        <v>1447</v>
      </c>
      <c r="F83" s="83" t="s">
        <v>1204</v>
      </c>
      <c r="G83" s="750" t="s">
        <v>1141</v>
      </c>
      <c r="H83" s="751"/>
      <c r="I83" s="752" t="s">
        <v>1457</v>
      </c>
      <c r="J83" s="753"/>
      <c r="K83" s="754" t="s">
        <v>1458</v>
      </c>
      <c r="L83" s="755"/>
    </row>
    <row r="84" spans="1:256" ht="23.25" customHeight="1" x14ac:dyDescent="0.2">
      <c r="A84" s="797">
        <v>7</v>
      </c>
      <c r="B84" s="78">
        <v>41438</v>
      </c>
      <c r="C84" s="175" t="s">
        <v>1459</v>
      </c>
      <c r="D84" s="175" t="s">
        <v>922</v>
      </c>
      <c r="E84" s="10" t="s">
        <v>1447</v>
      </c>
      <c r="F84" s="83" t="s">
        <v>1204</v>
      </c>
      <c r="G84" s="750" t="s">
        <v>398</v>
      </c>
      <c r="H84" s="751"/>
      <c r="I84" s="752" t="s">
        <v>1450</v>
      </c>
      <c r="J84" s="753"/>
      <c r="K84" s="762" t="s">
        <v>1152</v>
      </c>
      <c r="L84" s="763"/>
    </row>
    <row r="85" spans="1:256" ht="18.75" customHeight="1" x14ac:dyDescent="0.2">
      <c r="A85" s="797">
        <v>8</v>
      </c>
      <c r="B85" s="78">
        <v>41438</v>
      </c>
      <c r="C85" s="175" t="s">
        <v>469</v>
      </c>
      <c r="D85" s="175" t="s">
        <v>572</v>
      </c>
      <c r="E85" s="10" t="s">
        <v>1447</v>
      </c>
      <c r="F85" s="83" t="s">
        <v>1204</v>
      </c>
      <c r="G85" s="750" t="s">
        <v>398</v>
      </c>
      <c r="H85" s="751"/>
      <c r="I85" s="752" t="s">
        <v>1452</v>
      </c>
      <c r="J85" s="753"/>
      <c r="K85" s="754"/>
      <c r="L85" s="755"/>
    </row>
    <row r="86" spans="1:256" ht="24" customHeight="1" x14ac:dyDescent="0.2">
      <c r="A86" s="797">
        <v>9</v>
      </c>
      <c r="B86" s="78">
        <v>41438</v>
      </c>
      <c r="C86" s="175" t="s">
        <v>48</v>
      </c>
      <c r="D86" s="175" t="s">
        <v>922</v>
      </c>
      <c r="E86" s="10" t="s">
        <v>1447</v>
      </c>
      <c r="F86" s="83" t="s">
        <v>1204</v>
      </c>
      <c r="G86" s="750" t="s">
        <v>1141</v>
      </c>
      <c r="H86" s="751"/>
      <c r="I86" s="752" t="s">
        <v>1460</v>
      </c>
      <c r="J86" s="753"/>
      <c r="K86" s="754" t="s">
        <v>1461</v>
      </c>
      <c r="L86" s="755"/>
    </row>
    <row r="87" spans="1:256" ht="18.75" customHeight="1" x14ac:dyDescent="0.2">
      <c r="A87" s="797">
        <v>10</v>
      </c>
      <c r="B87" s="78">
        <v>41438</v>
      </c>
      <c r="C87" s="175" t="s">
        <v>1462</v>
      </c>
      <c r="D87" s="175" t="s">
        <v>672</v>
      </c>
      <c r="E87" s="10" t="s">
        <v>1447</v>
      </c>
      <c r="F87" s="83" t="s">
        <v>1204</v>
      </c>
      <c r="G87" s="750" t="s">
        <v>398</v>
      </c>
      <c r="H87" s="751"/>
      <c r="I87" s="752" t="s">
        <v>1452</v>
      </c>
      <c r="J87" s="753"/>
      <c r="K87" s="754"/>
      <c r="L87" s="755"/>
    </row>
    <row r="88" spans="1:256" ht="22.5" customHeight="1" x14ac:dyDescent="0.2">
      <c r="A88" s="797">
        <v>11</v>
      </c>
      <c r="B88" s="78">
        <v>41438</v>
      </c>
      <c r="C88" s="175" t="s">
        <v>1463</v>
      </c>
      <c r="D88" s="175" t="s">
        <v>417</v>
      </c>
      <c r="E88" s="10" t="s">
        <v>1447</v>
      </c>
      <c r="F88" s="83" t="s">
        <v>1204</v>
      </c>
      <c r="G88" s="750" t="s">
        <v>398</v>
      </c>
      <c r="H88" s="751"/>
      <c r="I88" s="752" t="s">
        <v>1464</v>
      </c>
      <c r="J88" s="753"/>
      <c r="K88" s="754"/>
      <c r="L88" s="755"/>
    </row>
    <row r="89" spans="1:256" ht="18.75" customHeight="1" x14ac:dyDescent="0.2">
      <c r="A89" s="797">
        <v>12</v>
      </c>
      <c r="B89" s="78">
        <v>41438</v>
      </c>
      <c r="C89" s="175" t="s">
        <v>864</v>
      </c>
      <c r="D89" s="175" t="s">
        <v>417</v>
      </c>
      <c r="E89" s="10" t="s">
        <v>1447</v>
      </c>
      <c r="F89" s="83" t="s">
        <v>1204</v>
      </c>
      <c r="G89" s="750" t="s">
        <v>398</v>
      </c>
      <c r="H89" s="751"/>
      <c r="I89" s="752" t="s">
        <v>1464</v>
      </c>
      <c r="J89" s="753"/>
      <c r="K89" s="754"/>
      <c r="L89" s="755"/>
    </row>
    <row r="90" spans="1:256" ht="21.75" customHeight="1" x14ac:dyDescent="0.2">
      <c r="A90" s="797">
        <v>13</v>
      </c>
      <c r="B90" s="78">
        <v>41438</v>
      </c>
      <c r="C90" s="175" t="s">
        <v>359</v>
      </c>
      <c r="D90" s="175" t="s">
        <v>681</v>
      </c>
      <c r="E90" s="10" t="s">
        <v>1447</v>
      </c>
      <c r="F90" s="83" t="s">
        <v>1204</v>
      </c>
      <c r="G90" s="750" t="s">
        <v>1141</v>
      </c>
      <c r="H90" s="751"/>
      <c r="I90" s="752" t="s">
        <v>1465</v>
      </c>
      <c r="J90" s="753"/>
      <c r="K90" s="754" t="s">
        <v>1466</v>
      </c>
      <c r="L90" s="755"/>
    </row>
    <row r="91" spans="1:256" ht="20.25" customHeight="1" x14ac:dyDescent="0.2">
      <c r="A91" s="797">
        <v>14</v>
      </c>
      <c r="B91" s="78">
        <v>41438</v>
      </c>
      <c r="C91" s="175" t="s">
        <v>1467</v>
      </c>
      <c r="D91" s="175" t="s">
        <v>1468</v>
      </c>
      <c r="E91" s="10" t="s">
        <v>1447</v>
      </c>
      <c r="F91" s="83" t="s">
        <v>1204</v>
      </c>
      <c r="G91" s="750" t="s">
        <v>1141</v>
      </c>
      <c r="H91" s="751"/>
      <c r="I91" s="752" t="s">
        <v>1450</v>
      </c>
      <c r="J91" s="753"/>
      <c r="K91" s="754"/>
      <c r="L91" s="755"/>
    </row>
    <row r="92" spans="1:256" ht="20.25" customHeight="1" x14ac:dyDescent="0.2">
      <c r="A92" s="797">
        <v>15</v>
      </c>
      <c r="B92" s="78">
        <v>41438</v>
      </c>
      <c r="C92" s="175" t="s">
        <v>219</v>
      </c>
      <c r="D92" s="175" t="s">
        <v>922</v>
      </c>
      <c r="E92" s="10" t="s">
        <v>1447</v>
      </c>
      <c r="F92" s="83" t="s">
        <v>1204</v>
      </c>
      <c r="G92" s="760" t="s">
        <v>1126</v>
      </c>
      <c r="H92" s="761"/>
      <c r="I92" s="752" t="s">
        <v>1469</v>
      </c>
      <c r="J92" s="753"/>
      <c r="K92" s="754" t="s">
        <v>1470</v>
      </c>
      <c r="L92" s="755"/>
    </row>
    <row r="93" spans="1:256" ht="19.5" customHeight="1" x14ac:dyDescent="0.2">
      <c r="A93" s="797">
        <v>16</v>
      </c>
      <c r="B93" s="78">
        <v>41438</v>
      </c>
      <c r="C93" s="175" t="s">
        <v>305</v>
      </c>
      <c r="D93" s="175" t="s">
        <v>1471</v>
      </c>
      <c r="E93" s="10" t="s">
        <v>1447</v>
      </c>
      <c r="F93" s="83" t="s">
        <v>1204</v>
      </c>
      <c r="G93" s="760" t="s">
        <v>1126</v>
      </c>
      <c r="H93" s="761"/>
      <c r="I93" s="752" t="s">
        <v>1472</v>
      </c>
      <c r="J93" s="753"/>
      <c r="K93" s="754" t="s">
        <v>1473</v>
      </c>
      <c r="L93" s="755"/>
    </row>
    <row r="94" spans="1:256" ht="18" customHeight="1" x14ac:dyDescent="0.2">
      <c r="A94" s="797">
        <v>17</v>
      </c>
      <c r="B94" s="78">
        <v>41438</v>
      </c>
      <c r="C94" s="175" t="s">
        <v>1474</v>
      </c>
      <c r="D94" s="175" t="s">
        <v>575</v>
      </c>
      <c r="E94" s="10" t="s">
        <v>1447</v>
      </c>
      <c r="F94" s="83" t="s">
        <v>1204</v>
      </c>
      <c r="G94" s="750" t="s">
        <v>398</v>
      </c>
      <c r="H94" s="751"/>
      <c r="I94" s="752" t="s">
        <v>1475</v>
      </c>
      <c r="J94" s="753"/>
      <c r="K94" s="754" t="s">
        <v>1476</v>
      </c>
      <c r="L94" s="755"/>
    </row>
    <row r="95" spans="1:256" ht="21" customHeight="1" x14ac:dyDescent="0.2">
      <c r="A95" s="797">
        <v>18</v>
      </c>
      <c r="B95" s="78">
        <v>41438</v>
      </c>
      <c r="C95" s="175" t="s">
        <v>96</v>
      </c>
      <c r="D95" s="175" t="s">
        <v>290</v>
      </c>
      <c r="E95" s="10" t="s">
        <v>1447</v>
      </c>
      <c r="F95" s="83" t="s">
        <v>1204</v>
      </c>
      <c r="G95" s="750" t="s">
        <v>398</v>
      </c>
      <c r="H95" s="751"/>
      <c r="I95" s="752" t="s">
        <v>1452</v>
      </c>
      <c r="J95" s="753"/>
      <c r="K95" s="301"/>
      <c r="L95" s="301"/>
    </row>
    <row r="96" spans="1:256" ht="21" customHeight="1" x14ac:dyDescent="0.2">
      <c r="A96" s="797">
        <v>19</v>
      </c>
      <c r="B96" s="78">
        <v>41438</v>
      </c>
      <c r="C96" s="175" t="s">
        <v>761</v>
      </c>
      <c r="D96" s="175" t="s">
        <v>1477</v>
      </c>
      <c r="E96" s="10" t="s">
        <v>1447</v>
      </c>
      <c r="F96" s="83" t="s">
        <v>1204</v>
      </c>
      <c r="G96" s="750" t="s">
        <v>398</v>
      </c>
      <c r="H96" s="751"/>
      <c r="I96" s="752" t="s">
        <v>1457</v>
      </c>
      <c r="J96" s="753"/>
      <c r="K96" s="754" t="s">
        <v>1458</v>
      </c>
      <c r="L96" s="755"/>
    </row>
    <row r="97" spans="1:256" ht="18.75" customHeight="1" x14ac:dyDescent="0.2">
      <c r="A97" s="797">
        <v>20</v>
      </c>
      <c r="B97" s="78">
        <v>41438</v>
      </c>
      <c r="C97" s="175" t="s">
        <v>864</v>
      </c>
      <c r="D97" s="175" t="s">
        <v>1478</v>
      </c>
      <c r="E97" s="10" t="s">
        <v>1447</v>
      </c>
      <c r="F97" s="83" t="s">
        <v>1204</v>
      </c>
      <c r="G97" s="750" t="s">
        <v>398</v>
      </c>
      <c r="H97" s="751"/>
      <c r="I97" s="752" t="s">
        <v>1464</v>
      </c>
      <c r="J97" s="753"/>
      <c r="K97" s="754"/>
      <c r="L97" s="755"/>
    </row>
    <row r="98" spans="1:256" ht="22.5" customHeight="1" x14ac:dyDescent="0.2">
      <c r="A98" s="797">
        <v>21</v>
      </c>
      <c r="B98" s="78">
        <v>41438</v>
      </c>
      <c r="C98" s="175" t="s">
        <v>54</v>
      </c>
      <c r="D98" s="175" t="s">
        <v>628</v>
      </c>
      <c r="E98" s="10" t="s">
        <v>1447</v>
      </c>
      <c r="F98" s="83" t="s">
        <v>1204</v>
      </c>
      <c r="G98" s="750" t="s">
        <v>398</v>
      </c>
      <c r="H98" s="751"/>
      <c r="I98" s="752" t="s">
        <v>1479</v>
      </c>
      <c r="J98" s="753"/>
      <c r="K98" s="754" t="s">
        <v>1480</v>
      </c>
      <c r="L98" s="755"/>
    </row>
    <row r="99" spans="1:256" ht="22.5" customHeight="1" x14ac:dyDescent="0.2">
      <c r="A99" s="797">
        <v>22</v>
      </c>
      <c r="B99" s="78">
        <v>41438</v>
      </c>
      <c r="C99" s="175" t="s">
        <v>485</v>
      </c>
      <c r="D99" s="175" t="s">
        <v>1481</v>
      </c>
      <c r="E99" s="10" t="s">
        <v>1447</v>
      </c>
      <c r="F99" s="83" t="s">
        <v>1204</v>
      </c>
      <c r="G99" s="750" t="s">
        <v>398</v>
      </c>
      <c r="H99" s="751"/>
      <c r="I99" s="752" t="s">
        <v>1479</v>
      </c>
      <c r="J99" s="753"/>
      <c r="K99" s="754" t="s">
        <v>1482</v>
      </c>
      <c r="L99" s="755"/>
    </row>
    <row r="100" spans="1:256" ht="18.75" customHeight="1" x14ac:dyDescent="0.2">
      <c r="A100" s="797">
        <v>23</v>
      </c>
      <c r="B100" s="78">
        <v>41438</v>
      </c>
      <c r="C100" s="175" t="s">
        <v>1483</v>
      </c>
      <c r="D100" s="175" t="s">
        <v>441</v>
      </c>
      <c r="E100" s="10" t="s">
        <v>1447</v>
      </c>
      <c r="F100" s="83" t="s">
        <v>1204</v>
      </c>
      <c r="G100" s="750" t="s">
        <v>398</v>
      </c>
      <c r="H100" s="751"/>
      <c r="I100" s="752" t="s">
        <v>1452</v>
      </c>
      <c r="J100" s="753"/>
      <c r="K100" s="754"/>
      <c r="L100" s="755"/>
    </row>
    <row r="101" spans="1:256" ht="20.25" customHeight="1" x14ac:dyDescent="0.2">
      <c r="A101" s="797">
        <v>24</v>
      </c>
      <c r="B101" s="78">
        <v>41438</v>
      </c>
      <c r="C101" s="175" t="s">
        <v>659</v>
      </c>
      <c r="D101" s="175" t="s">
        <v>1484</v>
      </c>
      <c r="E101" s="10" t="s">
        <v>1447</v>
      </c>
      <c r="F101" s="83" t="s">
        <v>1204</v>
      </c>
      <c r="G101" s="750" t="s">
        <v>398</v>
      </c>
      <c r="H101" s="751"/>
      <c r="I101" s="752" t="s">
        <v>1464</v>
      </c>
      <c r="J101" s="753"/>
      <c r="K101" s="754"/>
      <c r="L101" s="755"/>
    </row>
    <row r="102" spans="1:256" ht="21.75" customHeight="1" x14ac:dyDescent="0.2">
      <c r="A102" s="797">
        <v>25</v>
      </c>
      <c r="B102" s="78">
        <v>41438</v>
      </c>
      <c r="C102" s="175" t="s">
        <v>727</v>
      </c>
      <c r="D102" s="175" t="s">
        <v>290</v>
      </c>
      <c r="E102" s="10" t="s">
        <v>1447</v>
      </c>
      <c r="F102" s="83" t="s">
        <v>1204</v>
      </c>
      <c r="G102" s="750" t="s">
        <v>398</v>
      </c>
      <c r="H102" s="751"/>
      <c r="I102" s="752" t="s">
        <v>1485</v>
      </c>
      <c r="J102" s="753"/>
      <c r="K102" s="754" t="s">
        <v>1486</v>
      </c>
      <c r="L102" s="755"/>
    </row>
    <row r="103" spans="1:256" ht="18.75" customHeight="1" x14ac:dyDescent="0.2">
      <c r="A103" s="797">
        <v>26</v>
      </c>
      <c r="B103" s="78">
        <v>41438</v>
      </c>
      <c r="C103" s="175" t="s">
        <v>1487</v>
      </c>
      <c r="D103" s="175" t="s">
        <v>290</v>
      </c>
      <c r="E103" s="10" t="s">
        <v>1447</v>
      </c>
      <c r="F103" s="83" t="s">
        <v>1204</v>
      </c>
      <c r="G103" s="750" t="s">
        <v>1141</v>
      </c>
      <c r="H103" s="751"/>
      <c r="I103" s="752" t="s">
        <v>1452</v>
      </c>
      <c r="J103" s="753"/>
      <c r="K103" s="754"/>
      <c r="L103" s="755"/>
    </row>
    <row r="104" spans="1:256" ht="21.75" customHeight="1" x14ac:dyDescent="0.2">
      <c r="A104" s="797">
        <v>27</v>
      </c>
      <c r="B104" s="78">
        <v>41438</v>
      </c>
      <c r="C104" s="175" t="s">
        <v>1488</v>
      </c>
      <c r="D104" s="175" t="s">
        <v>423</v>
      </c>
      <c r="E104" s="10" t="s">
        <v>1447</v>
      </c>
      <c r="F104" s="83" t="s">
        <v>1204</v>
      </c>
      <c r="G104" s="760" t="s">
        <v>1126</v>
      </c>
      <c r="H104" s="761"/>
      <c r="I104" s="752" t="s">
        <v>1489</v>
      </c>
      <c r="J104" s="753"/>
      <c r="K104" s="754" t="s">
        <v>1490</v>
      </c>
      <c r="L104" s="755"/>
    </row>
    <row r="105" spans="1:256" x14ac:dyDescent="0.2">
      <c r="A105" s="797">
        <v>28</v>
      </c>
      <c r="B105" s="78">
        <v>41438</v>
      </c>
      <c r="C105" s="175" t="s">
        <v>366</v>
      </c>
      <c r="D105" s="175" t="s">
        <v>801</v>
      </c>
      <c r="E105" s="10" t="s">
        <v>1447</v>
      </c>
      <c r="F105" s="83" t="s">
        <v>1204</v>
      </c>
      <c r="G105" s="750" t="s">
        <v>398</v>
      </c>
      <c r="H105" s="751"/>
      <c r="K105" s="752" t="s">
        <v>1491</v>
      </c>
      <c r="L105" s="753"/>
    </row>
    <row r="106" spans="1:256" ht="21" customHeight="1" x14ac:dyDescent="0.2">
      <c r="A106" s="797">
        <v>29</v>
      </c>
      <c r="B106" s="78">
        <v>41438</v>
      </c>
      <c r="C106" s="175" t="s">
        <v>1492</v>
      </c>
      <c r="D106" s="175" t="s">
        <v>1493</v>
      </c>
      <c r="E106" s="10" t="s">
        <v>1447</v>
      </c>
      <c r="F106" s="83" t="s">
        <v>1204</v>
      </c>
      <c r="G106" s="750" t="s">
        <v>398</v>
      </c>
      <c r="H106" s="751"/>
      <c r="I106" s="752" t="s">
        <v>1494</v>
      </c>
      <c r="J106" s="753"/>
      <c r="K106" s="754" t="s">
        <v>1480</v>
      </c>
      <c r="L106" s="755"/>
    </row>
    <row r="107" spans="1:256" ht="22.5" customHeight="1" x14ac:dyDescent="0.2">
      <c r="A107" s="797">
        <v>30</v>
      </c>
      <c r="B107" s="78">
        <v>41438</v>
      </c>
      <c r="C107" s="175" t="s">
        <v>1495</v>
      </c>
      <c r="D107" s="175" t="s">
        <v>692</v>
      </c>
      <c r="E107" s="10" t="s">
        <v>1447</v>
      </c>
      <c r="F107" s="83" t="s">
        <v>1204</v>
      </c>
      <c r="G107" s="750" t="s">
        <v>1141</v>
      </c>
      <c r="H107" s="751"/>
      <c r="I107" s="752" t="s">
        <v>1479</v>
      </c>
      <c r="J107" s="753"/>
      <c r="K107" s="754" t="s">
        <v>1480</v>
      </c>
      <c r="L107" s="755"/>
    </row>
    <row r="108" spans="1:256" ht="23.25" customHeight="1" x14ac:dyDescent="0.2">
      <c r="A108" s="797">
        <v>31</v>
      </c>
      <c r="B108" s="78">
        <v>41438</v>
      </c>
      <c r="C108" s="175" t="s">
        <v>1496</v>
      </c>
      <c r="D108" s="175" t="s">
        <v>1497</v>
      </c>
      <c r="E108" s="10" t="s">
        <v>1447</v>
      </c>
      <c r="F108" s="83" t="s">
        <v>1204</v>
      </c>
      <c r="G108" s="750" t="s">
        <v>398</v>
      </c>
      <c r="H108" s="751"/>
      <c r="I108" s="752" t="s">
        <v>1479</v>
      </c>
      <c r="J108" s="753"/>
      <c r="K108" s="754" t="s">
        <v>1480</v>
      </c>
      <c r="L108" s="755"/>
    </row>
    <row r="109" spans="1:256" ht="16.5" customHeight="1" x14ac:dyDescent="0.2">
      <c r="A109" s="797">
        <v>32</v>
      </c>
      <c r="B109" s="78">
        <v>41438</v>
      </c>
      <c r="C109" s="175" t="s">
        <v>1013</v>
      </c>
      <c r="D109" s="175" t="s">
        <v>413</v>
      </c>
      <c r="E109" s="10" t="s">
        <v>1447</v>
      </c>
      <c r="F109" s="83" t="s">
        <v>1204</v>
      </c>
      <c r="G109" s="760" t="s">
        <v>1126</v>
      </c>
      <c r="H109" s="761"/>
      <c r="I109" s="752" t="s">
        <v>1452</v>
      </c>
      <c r="J109" s="753"/>
      <c r="K109" s="754"/>
      <c r="L109" s="755"/>
    </row>
    <row r="110" spans="1:256" ht="18" customHeight="1" x14ac:dyDescent="0.25">
      <c r="A110" s="797">
        <v>33</v>
      </c>
      <c r="B110" s="78">
        <v>41438</v>
      </c>
      <c r="C110" s="302" t="s">
        <v>89</v>
      </c>
      <c r="D110" s="302" t="s">
        <v>446</v>
      </c>
      <c r="E110" s="10" t="s">
        <v>1447</v>
      </c>
      <c r="F110" s="83" t="s">
        <v>1204</v>
      </c>
      <c r="G110" s="750" t="s">
        <v>1141</v>
      </c>
      <c r="H110" s="751"/>
      <c r="I110" s="750" t="s">
        <v>1498</v>
      </c>
      <c r="J110" s="751"/>
      <c r="K110" s="758" t="s">
        <v>1499</v>
      </c>
      <c r="L110" s="759"/>
    </row>
    <row r="111" spans="1:256" s="30" customFormat="1" ht="24" customHeight="1" x14ac:dyDescent="0.25">
      <c r="A111" s="797">
        <v>34</v>
      </c>
      <c r="B111" s="389">
        <v>41443</v>
      </c>
      <c r="C111" s="299" t="s">
        <v>761</v>
      </c>
      <c r="D111" s="299" t="s">
        <v>652</v>
      </c>
      <c r="E111" s="10" t="s">
        <v>1500</v>
      </c>
      <c r="F111" s="10" t="s">
        <v>1501</v>
      </c>
      <c r="G111" s="760" t="s">
        <v>1126</v>
      </c>
      <c r="H111" s="761"/>
      <c r="I111" s="760" t="s">
        <v>1502</v>
      </c>
      <c r="J111" s="761"/>
      <c r="K111" s="762" t="s">
        <v>1152</v>
      </c>
      <c r="L111" s="763"/>
      <c r="M111" s="53"/>
      <c r="N111" s="53"/>
      <c r="O111" s="53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</row>
    <row r="112" spans="1:256" ht="18" customHeight="1" x14ac:dyDescent="0.2">
      <c r="A112" s="797">
        <v>35</v>
      </c>
      <c r="B112" s="438">
        <v>41491</v>
      </c>
      <c r="C112" s="175" t="s">
        <v>120</v>
      </c>
      <c r="D112" s="175" t="s">
        <v>1503</v>
      </c>
      <c r="E112" s="10" t="s">
        <v>1447</v>
      </c>
      <c r="F112" s="83" t="s">
        <v>1204</v>
      </c>
      <c r="G112" s="760" t="s">
        <v>1126</v>
      </c>
      <c r="H112" s="761"/>
      <c r="I112" s="752" t="s">
        <v>1504</v>
      </c>
      <c r="J112" s="753"/>
      <c r="K112" s="754"/>
      <c r="L112" s="755"/>
    </row>
    <row r="113" spans="1:14" ht="16.5" customHeight="1" x14ac:dyDescent="0.2">
      <c r="A113" s="797">
        <v>36</v>
      </c>
      <c r="B113" s="438">
        <v>41491</v>
      </c>
      <c r="C113" s="175" t="s">
        <v>732</v>
      </c>
      <c r="D113" s="175" t="s">
        <v>1505</v>
      </c>
      <c r="E113" s="10" t="s">
        <v>1447</v>
      </c>
      <c r="F113" s="83" t="s">
        <v>1204</v>
      </c>
      <c r="G113" s="750" t="s">
        <v>398</v>
      </c>
      <c r="H113" s="751"/>
      <c r="I113" s="752" t="s">
        <v>1452</v>
      </c>
      <c r="J113" s="753"/>
      <c r="K113" s="754"/>
      <c r="L113" s="755"/>
    </row>
    <row r="114" spans="1:14" ht="18.75" customHeight="1" x14ac:dyDescent="0.2">
      <c r="A114" s="797">
        <v>37</v>
      </c>
      <c r="B114" s="438">
        <v>41493</v>
      </c>
      <c r="C114" s="175" t="s">
        <v>1506</v>
      </c>
      <c r="D114" s="175" t="s">
        <v>179</v>
      </c>
      <c r="E114" s="10" t="s">
        <v>1447</v>
      </c>
      <c r="F114" s="83" t="s">
        <v>1204</v>
      </c>
      <c r="G114" s="750" t="s">
        <v>398</v>
      </c>
      <c r="H114" s="751"/>
      <c r="I114" s="752" t="s">
        <v>1452</v>
      </c>
      <c r="J114" s="753"/>
      <c r="K114" s="754"/>
      <c r="L114" s="755"/>
    </row>
    <row r="115" spans="1:14" ht="21" customHeight="1" x14ac:dyDescent="0.2">
      <c r="A115" s="797">
        <v>38</v>
      </c>
      <c r="B115" s="438">
        <v>41499</v>
      </c>
      <c r="C115" s="175" t="s">
        <v>315</v>
      </c>
      <c r="D115" s="175" t="s">
        <v>423</v>
      </c>
      <c r="E115" s="10" t="s">
        <v>1447</v>
      </c>
      <c r="F115" s="83" t="s">
        <v>1204</v>
      </c>
      <c r="G115" s="750" t="s">
        <v>398</v>
      </c>
      <c r="H115" s="751"/>
      <c r="I115" s="752" t="s">
        <v>1464</v>
      </c>
      <c r="J115" s="753"/>
      <c r="K115" s="756"/>
      <c r="L115" s="757"/>
    </row>
    <row r="116" spans="1:14" s="548" customFormat="1" ht="15" customHeight="1" x14ac:dyDescent="0.25">
      <c r="A116" s="797">
        <v>39</v>
      </c>
      <c r="B116" s="550">
        <v>41507</v>
      </c>
      <c r="C116" s="513" t="s">
        <v>191</v>
      </c>
      <c r="D116" s="508" t="s">
        <v>572</v>
      </c>
      <c r="E116" s="10" t="s">
        <v>1141</v>
      </c>
      <c r="F116" s="476" t="s">
        <v>1501</v>
      </c>
      <c r="G116" s="768" t="s">
        <v>41</v>
      </c>
      <c r="H116" s="770"/>
      <c r="I116" s="476"/>
      <c r="J116" s="476" t="s">
        <v>1507</v>
      </c>
      <c r="K116" s="768" t="s">
        <v>1508</v>
      </c>
      <c r="L116" s="769"/>
      <c r="M116" s="549"/>
      <c r="N116" s="549"/>
    </row>
    <row r="117" spans="1:14" s="303" customFormat="1" ht="14.25" customHeight="1" x14ac:dyDescent="0.25">
      <c r="A117" s="797">
        <v>40</v>
      </c>
      <c r="B117" s="550">
        <v>41507</v>
      </c>
      <c r="C117" s="513" t="s">
        <v>1509</v>
      </c>
      <c r="D117" s="508" t="s">
        <v>420</v>
      </c>
      <c r="E117" s="476" t="s">
        <v>1141</v>
      </c>
      <c r="F117" s="476" t="s">
        <v>1501</v>
      </c>
      <c r="G117" s="771" t="s">
        <v>334</v>
      </c>
      <c r="H117" s="771"/>
      <c r="I117" s="300"/>
      <c r="J117" s="476" t="s">
        <v>1510</v>
      </c>
      <c r="K117" s="768" t="s">
        <v>1508</v>
      </c>
      <c r="L117" s="770"/>
      <c r="M117" s="300"/>
      <c r="N117" s="300"/>
    </row>
    <row r="118" spans="1:14" s="513" customFormat="1" ht="15" customHeight="1" x14ac:dyDescent="0.25">
      <c r="A118" s="797">
        <v>41</v>
      </c>
      <c r="B118" s="476" t="s">
        <v>1511</v>
      </c>
      <c r="C118" s="513" t="s">
        <v>113</v>
      </c>
      <c r="D118" s="508" t="s">
        <v>1512</v>
      </c>
      <c r="E118" s="476" t="s">
        <v>1141</v>
      </c>
      <c r="F118" s="476" t="s">
        <v>1501</v>
      </c>
      <c r="G118" s="764" t="s">
        <v>41</v>
      </c>
      <c r="H118" s="765"/>
      <c r="I118" s="476"/>
      <c r="J118" s="476" t="s">
        <v>1513</v>
      </c>
      <c r="K118" s="768" t="s">
        <v>1508</v>
      </c>
      <c r="L118" s="770"/>
      <c r="M118" s="476"/>
      <c r="N118" s="476"/>
    </row>
    <row r="119" spans="1:14" s="513" customFormat="1" ht="15" customHeight="1" x14ac:dyDescent="0.25">
      <c r="A119" s="797">
        <v>42</v>
      </c>
      <c r="B119" s="550">
        <v>41508</v>
      </c>
      <c r="C119" s="513" t="s">
        <v>366</v>
      </c>
      <c r="D119" s="508" t="s">
        <v>1514</v>
      </c>
      <c r="E119" s="476" t="s">
        <v>1500</v>
      </c>
      <c r="F119" s="476" t="s">
        <v>1501</v>
      </c>
      <c r="G119" s="764" t="s">
        <v>41</v>
      </c>
      <c r="H119" s="765"/>
      <c r="I119" s="476"/>
      <c r="J119" s="476" t="s">
        <v>1515</v>
      </c>
      <c r="K119" s="768" t="s">
        <v>1508</v>
      </c>
      <c r="L119" s="770"/>
      <c r="M119" s="476"/>
      <c r="N119" s="476"/>
    </row>
    <row r="120" spans="1:14" s="303" customFormat="1" ht="15" customHeight="1" x14ac:dyDescent="0.25">
      <c r="A120" s="797">
        <v>43</v>
      </c>
      <c r="B120" s="550">
        <v>41508</v>
      </c>
      <c r="C120" s="513" t="s">
        <v>583</v>
      </c>
      <c r="D120" s="508" t="s">
        <v>1516</v>
      </c>
      <c r="E120" s="476" t="s">
        <v>1500</v>
      </c>
      <c r="F120" s="476" t="s">
        <v>1501</v>
      </c>
      <c r="G120" s="764" t="s">
        <v>334</v>
      </c>
      <c r="H120" s="765"/>
      <c r="I120" s="300"/>
      <c r="J120" s="476" t="s">
        <v>1515</v>
      </c>
      <c r="K120" s="768" t="s">
        <v>1508</v>
      </c>
      <c r="L120" s="770"/>
      <c r="M120" s="300"/>
      <c r="N120" s="300"/>
    </row>
    <row r="121" spans="1:14" s="303" customFormat="1" ht="15" customHeight="1" x14ac:dyDescent="0.25">
      <c r="A121" s="300"/>
      <c r="B121" s="300"/>
      <c r="D121" s="300"/>
      <c r="E121" s="300"/>
      <c r="F121" s="300"/>
      <c r="G121" s="766"/>
      <c r="H121" s="767"/>
      <c r="I121" s="300"/>
      <c r="J121" s="300"/>
      <c r="K121" s="476"/>
      <c r="L121" s="476"/>
      <c r="M121" s="300"/>
      <c r="N121" s="300"/>
    </row>
    <row r="122" spans="1:14" s="303" customFormat="1" x14ac:dyDescent="0.25">
      <c r="A122" s="300"/>
      <c r="B122" s="300"/>
      <c r="D122" s="300"/>
      <c r="E122" s="300"/>
      <c r="F122" s="300"/>
      <c r="G122" s="551"/>
      <c r="H122" s="300"/>
      <c r="I122" s="300"/>
      <c r="J122" s="300"/>
      <c r="K122" s="300"/>
      <c r="L122" s="300"/>
      <c r="M122" s="300"/>
      <c r="N122" s="300"/>
    </row>
    <row r="123" spans="1:14" s="303" customFormat="1" x14ac:dyDescent="0.25">
      <c r="A123" s="300"/>
      <c r="B123" s="300"/>
      <c r="D123" s="300"/>
      <c r="E123" s="300"/>
      <c r="F123" s="300"/>
      <c r="G123" s="551"/>
      <c r="H123" s="300"/>
      <c r="I123" s="300"/>
      <c r="J123" s="300"/>
      <c r="K123" s="300"/>
      <c r="L123" s="300"/>
      <c r="M123" s="300"/>
      <c r="N123" s="300"/>
    </row>
    <row r="124" spans="1:14" x14ac:dyDescent="0.25">
      <c r="J124" s="300"/>
    </row>
  </sheetData>
  <mergeCells count="142">
    <mergeCell ref="G118:H118"/>
    <mergeCell ref="G119:H119"/>
    <mergeCell ref="G120:H120"/>
    <mergeCell ref="G121:H121"/>
    <mergeCell ref="K116:L116"/>
    <mergeCell ref="K117:L117"/>
    <mergeCell ref="K118:L118"/>
    <mergeCell ref="K119:L119"/>
    <mergeCell ref="K120:L120"/>
    <mergeCell ref="G116:H116"/>
    <mergeCell ref="G117:H117"/>
    <mergeCell ref="G82:H82"/>
    <mergeCell ref="I82:J82"/>
    <mergeCell ref="K82:L82"/>
    <mergeCell ref="G83:H83"/>
    <mergeCell ref="I83:J83"/>
    <mergeCell ref="K83:L83"/>
    <mergeCell ref="G84:H84"/>
    <mergeCell ref="I84:J84"/>
    <mergeCell ref="K84:L84"/>
    <mergeCell ref="G79:H79"/>
    <mergeCell ref="I79:J79"/>
    <mergeCell ref="K79:L79"/>
    <mergeCell ref="G80:H80"/>
    <mergeCell ref="I80:J80"/>
    <mergeCell ref="K80:L80"/>
    <mergeCell ref="G81:H81"/>
    <mergeCell ref="I81:J81"/>
    <mergeCell ref="K81:L81"/>
    <mergeCell ref="A74:L74"/>
    <mergeCell ref="A75:L75"/>
    <mergeCell ref="G77:H77"/>
    <mergeCell ref="I77:J77"/>
    <mergeCell ref="K77:L77"/>
    <mergeCell ref="G111:H111"/>
    <mergeCell ref="I111:J111"/>
    <mergeCell ref="K111:L111"/>
    <mergeCell ref="G78:H78"/>
    <mergeCell ref="I78:J78"/>
    <mergeCell ref="K78:L78"/>
    <mergeCell ref="G88:H88"/>
    <mergeCell ref="I88:J88"/>
    <mergeCell ref="K88:L88"/>
    <mergeCell ref="G89:H89"/>
    <mergeCell ref="I89:J89"/>
    <mergeCell ref="K89:L89"/>
    <mergeCell ref="G90:H90"/>
    <mergeCell ref="I90:J90"/>
    <mergeCell ref="K90:L90"/>
    <mergeCell ref="G85:H85"/>
    <mergeCell ref="I85:J85"/>
    <mergeCell ref="K85:L85"/>
    <mergeCell ref="G86:H86"/>
    <mergeCell ref="I5:I6"/>
    <mergeCell ref="J5:J6"/>
    <mergeCell ref="K5:K6"/>
    <mergeCell ref="L5:M5"/>
    <mergeCell ref="D1:N1"/>
    <mergeCell ref="D3:N3"/>
    <mergeCell ref="A5:A6"/>
    <mergeCell ref="B5:B6"/>
    <mergeCell ref="C5:C6"/>
    <mergeCell ref="D5:D6"/>
    <mergeCell ref="E5:E6"/>
    <mergeCell ref="F5:F6"/>
    <mergeCell ref="G5:G6"/>
    <mergeCell ref="H5:H6"/>
    <mergeCell ref="I86:J86"/>
    <mergeCell ref="K86:L86"/>
    <mergeCell ref="G87:H87"/>
    <mergeCell ref="I87:J87"/>
    <mergeCell ref="K87:L87"/>
    <mergeCell ref="G91:H91"/>
    <mergeCell ref="I91:J91"/>
    <mergeCell ref="K91:L91"/>
    <mergeCell ref="G92:H92"/>
    <mergeCell ref="I92:J92"/>
    <mergeCell ref="K92:L92"/>
    <mergeCell ref="G93:H93"/>
    <mergeCell ref="I93:J93"/>
    <mergeCell ref="K93:L93"/>
    <mergeCell ref="G94:H94"/>
    <mergeCell ref="I94:J94"/>
    <mergeCell ref="K94:L94"/>
    <mergeCell ref="G95:H95"/>
    <mergeCell ref="I95:J95"/>
    <mergeCell ref="G96:H96"/>
    <mergeCell ref="I96:J96"/>
    <mergeCell ref="K96:L96"/>
    <mergeCell ref="G97:H97"/>
    <mergeCell ref="I97:J97"/>
    <mergeCell ref="K97:L97"/>
    <mergeCell ref="G98:H98"/>
    <mergeCell ref="I98:J98"/>
    <mergeCell ref="K98:L98"/>
    <mergeCell ref="G99:H99"/>
    <mergeCell ref="I99:J99"/>
    <mergeCell ref="K99:L99"/>
    <mergeCell ref="G100:H100"/>
    <mergeCell ref="I100:J100"/>
    <mergeCell ref="K100:L100"/>
    <mergeCell ref="G101:H101"/>
    <mergeCell ref="I101:J101"/>
    <mergeCell ref="K101:L101"/>
    <mergeCell ref="G102:H102"/>
    <mergeCell ref="I102:J102"/>
    <mergeCell ref="K102:L102"/>
    <mergeCell ref="G103:H103"/>
    <mergeCell ref="I103:J103"/>
    <mergeCell ref="K103:L103"/>
    <mergeCell ref="G104:H104"/>
    <mergeCell ref="I104:J104"/>
    <mergeCell ref="K104:L104"/>
    <mergeCell ref="G105:H105"/>
    <mergeCell ref="K105:L105"/>
    <mergeCell ref="G106:H106"/>
    <mergeCell ref="I106:J106"/>
    <mergeCell ref="K106:L106"/>
    <mergeCell ref="G107:H107"/>
    <mergeCell ref="I107:J107"/>
    <mergeCell ref="G108:H108"/>
    <mergeCell ref="I108:J108"/>
    <mergeCell ref="K108:L108"/>
    <mergeCell ref="G109:H109"/>
    <mergeCell ref="I109:J109"/>
    <mergeCell ref="K109:L109"/>
    <mergeCell ref="K107:L107"/>
    <mergeCell ref="G114:H114"/>
    <mergeCell ref="I114:J114"/>
    <mergeCell ref="K114:L114"/>
    <mergeCell ref="G115:H115"/>
    <mergeCell ref="I115:J115"/>
    <mergeCell ref="K115:L115"/>
    <mergeCell ref="G110:H110"/>
    <mergeCell ref="I110:J110"/>
    <mergeCell ref="K110:L110"/>
    <mergeCell ref="G112:H112"/>
    <mergeCell ref="I112:J112"/>
    <mergeCell ref="K112:L112"/>
    <mergeCell ref="G113:H113"/>
    <mergeCell ref="I113:J113"/>
    <mergeCell ref="K113:L11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80"/>
  <sheetViews>
    <sheetView zoomScale="80" zoomScaleNormal="80" workbookViewId="0">
      <pane xSplit="4" ySplit="6" topLeftCell="E61" activePane="bottomRight" state="frozen"/>
      <selection pane="topRight" activeCell="E1" sqref="E1"/>
      <selection pane="bottomLeft" activeCell="A7" sqref="A7"/>
      <selection pane="bottomRight" activeCell="A28" sqref="A28:A49"/>
    </sheetView>
  </sheetViews>
  <sheetFormatPr defaultColWidth="6.5703125" defaultRowHeight="15" x14ac:dyDescent="0.25"/>
  <cols>
    <col min="1" max="1" width="6.5703125" style="54" customWidth="1"/>
    <col min="2" max="2" width="20.85546875" style="53" customWidth="1"/>
    <col min="3" max="3" width="19.42578125" style="54" bestFit="1" customWidth="1"/>
    <col min="4" max="4" width="15.140625" style="53" customWidth="1"/>
    <col min="5" max="5" width="16.28515625" style="53" customWidth="1"/>
    <col min="6" max="6" width="34.85546875" style="53" customWidth="1"/>
    <col min="7" max="7" width="19.85546875" style="55" customWidth="1"/>
    <col min="8" max="8" width="31.85546875" style="53" customWidth="1"/>
    <col min="9" max="9" width="27.140625" style="53" bestFit="1" customWidth="1"/>
    <col min="10" max="10" width="31.28515625" style="53" customWidth="1"/>
    <col min="11" max="11" width="44.42578125" style="53" customWidth="1"/>
    <col min="12" max="12" width="17.85546875" style="53" customWidth="1"/>
    <col min="13" max="13" width="29.85546875" style="53" customWidth="1"/>
    <col min="14" max="14" width="19.28515625" style="53" customWidth="1"/>
    <col min="15" max="15" width="21.85546875" style="54" customWidth="1"/>
    <col min="16" max="255" width="9.140625" style="54" customWidth="1"/>
    <col min="256" max="256" width="6.5703125" style="54"/>
    <col min="257" max="257" width="6.5703125" style="54" customWidth="1"/>
    <col min="258" max="258" width="20.85546875" style="54" customWidth="1"/>
    <col min="259" max="259" width="19.42578125" style="54" bestFit="1" customWidth="1"/>
    <col min="260" max="260" width="15.140625" style="54" customWidth="1"/>
    <col min="261" max="261" width="16.28515625" style="54" customWidth="1"/>
    <col min="262" max="262" width="34.85546875" style="54" customWidth="1"/>
    <col min="263" max="263" width="19.85546875" style="54" customWidth="1"/>
    <col min="264" max="264" width="31.85546875" style="54" customWidth="1"/>
    <col min="265" max="265" width="27.140625" style="54" bestFit="1" customWidth="1"/>
    <col min="266" max="266" width="31.28515625" style="54" customWidth="1"/>
    <col min="267" max="267" width="44.42578125" style="54" customWidth="1"/>
    <col min="268" max="268" width="17.85546875" style="54" customWidth="1"/>
    <col min="269" max="269" width="29.85546875" style="54" customWidth="1"/>
    <col min="270" max="270" width="19.28515625" style="54" customWidth="1"/>
    <col min="271" max="271" width="21.85546875" style="54" customWidth="1"/>
    <col min="272" max="511" width="9.140625" style="54" customWidth="1"/>
    <col min="512" max="512" width="6.5703125" style="54"/>
    <col min="513" max="513" width="6.5703125" style="54" customWidth="1"/>
    <col min="514" max="514" width="20.85546875" style="54" customWidth="1"/>
    <col min="515" max="515" width="19.42578125" style="54" bestFit="1" customWidth="1"/>
    <col min="516" max="516" width="15.140625" style="54" customWidth="1"/>
    <col min="517" max="517" width="16.28515625" style="54" customWidth="1"/>
    <col min="518" max="518" width="34.85546875" style="54" customWidth="1"/>
    <col min="519" max="519" width="19.85546875" style="54" customWidth="1"/>
    <col min="520" max="520" width="31.85546875" style="54" customWidth="1"/>
    <col min="521" max="521" width="27.140625" style="54" bestFit="1" customWidth="1"/>
    <col min="522" max="522" width="31.28515625" style="54" customWidth="1"/>
    <col min="523" max="523" width="44.42578125" style="54" customWidth="1"/>
    <col min="524" max="524" width="17.85546875" style="54" customWidth="1"/>
    <col min="525" max="525" width="29.85546875" style="54" customWidth="1"/>
    <col min="526" max="526" width="19.28515625" style="54" customWidth="1"/>
    <col min="527" max="527" width="21.85546875" style="54" customWidth="1"/>
    <col min="528" max="767" width="9.140625" style="54" customWidth="1"/>
    <col min="768" max="768" width="6.5703125" style="54"/>
    <col min="769" max="769" width="6.5703125" style="54" customWidth="1"/>
    <col min="770" max="770" width="20.85546875" style="54" customWidth="1"/>
    <col min="771" max="771" width="19.42578125" style="54" bestFit="1" customWidth="1"/>
    <col min="772" max="772" width="15.140625" style="54" customWidth="1"/>
    <col min="773" max="773" width="16.28515625" style="54" customWidth="1"/>
    <col min="774" max="774" width="34.85546875" style="54" customWidth="1"/>
    <col min="775" max="775" width="19.85546875" style="54" customWidth="1"/>
    <col min="776" max="776" width="31.85546875" style="54" customWidth="1"/>
    <col min="777" max="777" width="27.140625" style="54" bestFit="1" customWidth="1"/>
    <col min="778" max="778" width="31.28515625" style="54" customWidth="1"/>
    <col min="779" max="779" width="44.42578125" style="54" customWidth="1"/>
    <col min="780" max="780" width="17.85546875" style="54" customWidth="1"/>
    <col min="781" max="781" width="29.85546875" style="54" customWidth="1"/>
    <col min="782" max="782" width="19.28515625" style="54" customWidth="1"/>
    <col min="783" max="783" width="21.85546875" style="54" customWidth="1"/>
    <col min="784" max="1023" width="9.140625" style="54" customWidth="1"/>
    <col min="1024" max="1024" width="6.5703125" style="54"/>
    <col min="1025" max="1025" width="6.5703125" style="54" customWidth="1"/>
    <col min="1026" max="1026" width="20.85546875" style="54" customWidth="1"/>
    <col min="1027" max="1027" width="19.42578125" style="54" bestFit="1" customWidth="1"/>
    <col min="1028" max="1028" width="15.140625" style="54" customWidth="1"/>
    <col min="1029" max="1029" width="16.28515625" style="54" customWidth="1"/>
    <col min="1030" max="1030" width="34.85546875" style="54" customWidth="1"/>
    <col min="1031" max="1031" width="19.85546875" style="54" customWidth="1"/>
    <col min="1032" max="1032" width="31.85546875" style="54" customWidth="1"/>
    <col min="1033" max="1033" width="27.140625" style="54" bestFit="1" customWidth="1"/>
    <col min="1034" max="1034" width="31.28515625" style="54" customWidth="1"/>
    <col min="1035" max="1035" width="44.42578125" style="54" customWidth="1"/>
    <col min="1036" max="1036" width="17.85546875" style="54" customWidth="1"/>
    <col min="1037" max="1037" width="29.85546875" style="54" customWidth="1"/>
    <col min="1038" max="1038" width="19.28515625" style="54" customWidth="1"/>
    <col min="1039" max="1039" width="21.85546875" style="54" customWidth="1"/>
    <col min="1040" max="1279" width="9.140625" style="54" customWidth="1"/>
    <col min="1280" max="1280" width="6.5703125" style="54"/>
    <col min="1281" max="1281" width="6.5703125" style="54" customWidth="1"/>
    <col min="1282" max="1282" width="20.85546875" style="54" customWidth="1"/>
    <col min="1283" max="1283" width="19.42578125" style="54" bestFit="1" customWidth="1"/>
    <col min="1284" max="1284" width="15.140625" style="54" customWidth="1"/>
    <col min="1285" max="1285" width="16.28515625" style="54" customWidth="1"/>
    <col min="1286" max="1286" width="34.85546875" style="54" customWidth="1"/>
    <col min="1287" max="1287" width="19.85546875" style="54" customWidth="1"/>
    <col min="1288" max="1288" width="31.85546875" style="54" customWidth="1"/>
    <col min="1289" max="1289" width="27.140625" style="54" bestFit="1" customWidth="1"/>
    <col min="1290" max="1290" width="31.28515625" style="54" customWidth="1"/>
    <col min="1291" max="1291" width="44.42578125" style="54" customWidth="1"/>
    <col min="1292" max="1292" width="17.85546875" style="54" customWidth="1"/>
    <col min="1293" max="1293" width="29.85546875" style="54" customWidth="1"/>
    <col min="1294" max="1294" width="19.28515625" style="54" customWidth="1"/>
    <col min="1295" max="1295" width="21.85546875" style="54" customWidth="1"/>
    <col min="1296" max="1535" width="9.140625" style="54" customWidth="1"/>
    <col min="1536" max="1536" width="6.5703125" style="54"/>
    <col min="1537" max="1537" width="6.5703125" style="54" customWidth="1"/>
    <col min="1538" max="1538" width="20.85546875" style="54" customWidth="1"/>
    <col min="1539" max="1539" width="19.42578125" style="54" bestFit="1" customWidth="1"/>
    <col min="1540" max="1540" width="15.140625" style="54" customWidth="1"/>
    <col min="1541" max="1541" width="16.28515625" style="54" customWidth="1"/>
    <col min="1542" max="1542" width="34.85546875" style="54" customWidth="1"/>
    <col min="1543" max="1543" width="19.85546875" style="54" customWidth="1"/>
    <col min="1544" max="1544" width="31.85546875" style="54" customWidth="1"/>
    <col min="1545" max="1545" width="27.140625" style="54" bestFit="1" customWidth="1"/>
    <col min="1546" max="1546" width="31.28515625" style="54" customWidth="1"/>
    <col min="1547" max="1547" width="44.42578125" style="54" customWidth="1"/>
    <col min="1548" max="1548" width="17.85546875" style="54" customWidth="1"/>
    <col min="1549" max="1549" width="29.85546875" style="54" customWidth="1"/>
    <col min="1550" max="1550" width="19.28515625" style="54" customWidth="1"/>
    <col min="1551" max="1551" width="21.85546875" style="54" customWidth="1"/>
    <col min="1552" max="1791" width="9.140625" style="54" customWidth="1"/>
    <col min="1792" max="1792" width="6.5703125" style="54"/>
    <col min="1793" max="1793" width="6.5703125" style="54" customWidth="1"/>
    <col min="1794" max="1794" width="20.85546875" style="54" customWidth="1"/>
    <col min="1795" max="1795" width="19.42578125" style="54" bestFit="1" customWidth="1"/>
    <col min="1796" max="1796" width="15.140625" style="54" customWidth="1"/>
    <col min="1797" max="1797" width="16.28515625" style="54" customWidth="1"/>
    <col min="1798" max="1798" width="34.85546875" style="54" customWidth="1"/>
    <col min="1799" max="1799" width="19.85546875" style="54" customWidth="1"/>
    <col min="1800" max="1800" width="31.85546875" style="54" customWidth="1"/>
    <col min="1801" max="1801" width="27.140625" style="54" bestFit="1" customWidth="1"/>
    <col min="1802" max="1802" width="31.28515625" style="54" customWidth="1"/>
    <col min="1803" max="1803" width="44.42578125" style="54" customWidth="1"/>
    <col min="1804" max="1804" width="17.85546875" style="54" customWidth="1"/>
    <col min="1805" max="1805" width="29.85546875" style="54" customWidth="1"/>
    <col min="1806" max="1806" width="19.28515625" style="54" customWidth="1"/>
    <col min="1807" max="1807" width="21.85546875" style="54" customWidth="1"/>
    <col min="1808" max="2047" width="9.140625" style="54" customWidth="1"/>
    <col min="2048" max="2048" width="6.5703125" style="54"/>
    <col min="2049" max="2049" width="6.5703125" style="54" customWidth="1"/>
    <col min="2050" max="2050" width="20.85546875" style="54" customWidth="1"/>
    <col min="2051" max="2051" width="19.42578125" style="54" bestFit="1" customWidth="1"/>
    <col min="2052" max="2052" width="15.140625" style="54" customWidth="1"/>
    <col min="2053" max="2053" width="16.28515625" style="54" customWidth="1"/>
    <col min="2054" max="2054" width="34.85546875" style="54" customWidth="1"/>
    <col min="2055" max="2055" width="19.85546875" style="54" customWidth="1"/>
    <col min="2056" max="2056" width="31.85546875" style="54" customWidth="1"/>
    <col min="2057" max="2057" width="27.140625" style="54" bestFit="1" customWidth="1"/>
    <col min="2058" max="2058" width="31.28515625" style="54" customWidth="1"/>
    <col min="2059" max="2059" width="44.42578125" style="54" customWidth="1"/>
    <col min="2060" max="2060" width="17.85546875" style="54" customWidth="1"/>
    <col min="2061" max="2061" width="29.85546875" style="54" customWidth="1"/>
    <col min="2062" max="2062" width="19.28515625" style="54" customWidth="1"/>
    <col min="2063" max="2063" width="21.85546875" style="54" customWidth="1"/>
    <col min="2064" max="2303" width="9.140625" style="54" customWidth="1"/>
    <col min="2304" max="2304" width="6.5703125" style="54"/>
    <col min="2305" max="2305" width="6.5703125" style="54" customWidth="1"/>
    <col min="2306" max="2306" width="20.85546875" style="54" customWidth="1"/>
    <col min="2307" max="2307" width="19.42578125" style="54" bestFit="1" customWidth="1"/>
    <col min="2308" max="2308" width="15.140625" style="54" customWidth="1"/>
    <col min="2309" max="2309" width="16.28515625" style="54" customWidth="1"/>
    <col min="2310" max="2310" width="34.85546875" style="54" customWidth="1"/>
    <col min="2311" max="2311" width="19.85546875" style="54" customWidth="1"/>
    <col min="2312" max="2312" width="31.85546875" style="54" customWidth="1"/>
    <col min="2313" max="2313" width="27.140625" style="54" bestFit="1" customWidth="1"/>
    <col min="2314" max="2314" width="31.28515625" style="54" customWidth="1"/>
    <col min="2315" max="2315" width="44.42578125" style="54" customWidth="1"/>
    <col min="2316" max="2316" width="17.85546875" style="54" customWidth="1"/>
    <col min="2317" max="2317" width="29.85546875" style="54" customWidth="1"/>
    <col min="2318" max="2318" width="19.28515625" style="54" customWidth="1"/>
    <col min="2319" max="2319" width="21.85546875" style="54" customWidth="1"/>
    <col min="2320" max="2559" width="9.140625" style="54" customWidth="1"/>
    <col min="2560" max="2560" width="6.5703125" style="54"/>
    <col min="2561" max="2561" width="6.5703125" style="54" customWidth="1"/>
    <col min="2562" max="2562" width="20.85546875" style="54" customWidth="1"/>
    <col min="2563" max="2563" width="19.42578125" style="54" bestFit="1" customWidth="1"/>
    <col min="2564" max="2564" width="15.140625" style="54" customWidth="1"/>
    <col min="2565" max="2565" width="16.28515625" style="54" customWidth="1"/>
    <col min="2566" max="2566" width="34.85546875" style="54" customWidth="1"/>
    <col min="2567" max="2567" width="19.85546875" style="54" customWidth="1"/>
    <col min="2568" max="2568" width="31.85546875" style="54" customWidth="1"/>
    <col min="2569" max="2569" width="27.140625" style="54" bestFit="1" customWidth="1"/>
    <col min="2570" max="2570" width="31.28515625" style="54" customWidth="1"/>
    <col min="2571" max="2571" width="44.42578125" style="54" customWidth="1"/>
    <col min="2572" max="2572" width="17.85546875" style="54" customWidth="1"/>
    <col min="2573" max="2573" width="29.85546875" style="54" customWidth="1"/>
    <col min="2574" max="2574" width="19.28515625" style="54" customWidth="1"/>
    <col min="2575" max="2575" width="21.85546875" style="54" customWidth="1"/>
    <col min="2576" max="2815" width="9.140625" style="54" customWidth="1"/>
    <col min="2816" max="2816" width="6.5703125" style="54"/>
    <col min="2817" max="2817" width="6.5703125" style="54" customWidth="1"/>
    <col min="2818" max="2818" width="20.85546875" style="54" customWidth="1"/>
    <col min="2819" max="2819" width="19.42578125" style="54" bestFit="1" customWidth="1"/>
    <col min="2820" max="2820" width="15.140625" style="54" customWidth="1"/>
    <col min="2821" max="2821" width="16.28515625" style="54" customWidth="1"/>
    <col min="2822" max="2822" width="34.85546875" style="54" customWidth="1"/>
    <col min="2823" max="2823" width="19.85546875" style="54" customWidth="1"/>
    <col min="2824" max="2824" width="31.85546875" style="54" customWidth="1"/>
    <col min="2825" max="2825" width="27.140625" style="54" bestFit="1" customWidth="1"/>
    <col min="2826" max="2826" width="31.28515625" style="54" customWidth="1"/>
    <col min="2827" max="2827" width="44.42578125" style="54" customWidth="1"/>
    <col min="2828" max="2828" width="17.85546875" style="54" customWidth="1"/>
    <col min="2829" max="2829" width="29.85546875" style="54" customWidth="1"/>
    <col min="2830" max="2830" width="19.28515625" style="54" customWidth="1"/>
    <col min="2831" max="2831" width="21.85546875" style="54" customWidth="1"/>
    <col min="2832" max="3071" width="9.140625" style="54" customWidth="1"/>
    <col min="3072" max="3072" width="6.5703125" style="54"/>
    <col min="3073" max="3073" width="6.5703125" style="54" customWidth="1"/>
    <col min="3074" max="3074" width="20.85546875" style="54" customWidth="1"/>
    <col min="3075" max="3075" width="19.42578125" style="54" bestFit="1" customWidth="1"/>
    <col min="3076" max="3076" width="15.140625" style="54" customWidth="1"/>
    <col min="3077" max="3077" width="16.28515625" style="54" customWidth="1"/>
    <col min="3078" max="3078" width="34.85546875" style="54" customWidth="1"/>
    <col min="3079" max="3079" width="19.85546875" style="54" customWidth="1"/>
    <col min="3080" max="3080" width="31.85546875" style="54" customWidth="1"/>
    <col min="3081" max="3081" width="27.140625" style="54" bestFit="1" customWidth="1"/>
    <col min="3082" max="3082" width="31.28515625" style="54" customWidth="1"/>
    <col min="3083" max="3083" width="44.42578125" style="54" customWidth="1"/>
    <col min="3084" max="3084" width="17.85546875" style="54" customWidth="1"/>
    <col min="3085" max="3085" width="29.85546875" style="54" customWidth="1"/>
    <col min="3086" max="3086" width="19.28515625" style="54" customWidth="1"/>
    <col min="3087" max="3087" width="21.85546875" style="54" customWidth="1"/>
    <col min="3088" max="3327" width="9.140625" style="54" customWidth="1"/>
    <col min="3328" max="3328" width="6.5703125" style="54"/>
    <col min="3329" max="3329" width="6.5703125" style="54" customWidth="1"/>
    <col min="3330" max="3330" width="20.85546875" style="54" customWidth="1"/>
    <col min="3331" max="3331" width="19.42578125" style="54" bestFit="1" customWidth="1"/>
    <col min="3332" max="3332" width="15.140625" style="54" customWidth="1"/>
    <col min="3333" max="3333" width="16.28515625" style="54" customWidth="1"/>
    <col min="3334" max="3334" width="34.85546875" style="54" customWidth="1"/>
    <col min="3335" max="3335" width="19.85546875" style="54" customWidth="1"/>
    <col min="3336" max="3336" width="31.85546875" style="54" customWidth="1"/>
    <col min="3337" max="3337" width="27.140625" style="54" bestFit="1" customWidth="1"/>
    <col min="3338" max="3338" width="31.28515625" style="54" customWidth="1"/>
    <col min="3339" max="3339" width="44.42578125" style="54" customWidth="1"/>
    <col min="3340" max="3340" width="17.85546875" style="54" customWidth="1"/>
    <col min="3341" max="3341" width="29.85546875" style="54" customWidth="1"/>
    <col min="3342" max="3342" width="19.28515625" style="54" customWidth="1"/>
    <col min="3343" max="3343" width="21.85546875" style="54" customWidth="1"/>
    <col min="3344" max="3583" width="9.140625" style="54" customWidth="1"/>
    <col min="3584" max="3584" width="6.5703125" style="54"/>
    <col min="3585" max="3585" width="6.5703125" style="54" customWidth="1"/>
    <col min="3586" max="3586" width="20.85546875" style="54" customWidth="1"/>
    <col min="3587" max="3587" width="19.42578125" style="54" bestFit="1" customWidth="1"/>
    <col min="3588" max="3588" width="15.140625" style="54" customWidth="1"/>
    <col min="3589" max="3589" width="16.28515625" style="54" customWidth="1"/>
    <col min="3590" max="3590" width="34.85546875" style="54" customWidth="1"/>
    <col min="3591" max="3591" width="19.85546875" style="54" customWidth="1"/>
    <col min="3592" max="3592" width="31.85546875" style="54" customWidth="1"/>
    <col min="3593" max="3593" width="27.140625" style="54" bestFit="1" customWidth="1"/>
    <col min="3594" max="3594" width="31.28515625" style="54" customWidth="1"/>
    <col min="3595" max="3595" width="44.42578125" style="54" customWidth="1"/>
    <col min="3596" max="3596" width="17.85546875" style="54" customWidth="1"/>
    <col min="3597" max="3597" width="29.85546875" style="54" customWidth="1"/>
    <col min="3598" max="3598" width="19.28515625" style="54" customWidth="1"/>
    <col min="3599" max="3599" width="21.85546875" style="54" customWidth="1"/>
    <col min="3600" max="3839" width="9.140625" style="54" customWidth="1"/>
    <col min="3840" max="3840" width="6.5703125" style="54"/>
    <col min="3841" max="3841" width="6.5703125" style="54" customWidth="1"/>
    <col min="3842" max="3842" width="20.85546875" style="54" customWidth="1"/>
    <col min="3843" max="3843" width="19.42578125" style="54" bestFit="1" customWidth="1"/>
    <col min="3844" max="3844" width="15.140625" style="54" customWidth="1"/>
    <col min="3845" max="3845" width="16.28515625" style="54" customWidth="1"/>
    <col min="3846" max="3846" width="34.85546875" style="54" customWidth="1"/>
    <col min="3847" max="3847" width="19.85546875" style="54" customWidth="1"/>
    <col min="3848" max="3848" width="31.85546875" style="54" customWidth="1"/>
    <col min="3849" max="3849" width="27.140625" style="54" bestFit="1" customWidth="1"/>
    <col min="3850" max="3850" width="31.28515625" style="54" customWidth="1"/>
    <col min="3851" max="3851" width="44.42578125" style="54" customWidth="1"/>
    <col min="3852" max="3852" width="17.85546875" style="54" customWidth="1"/>
    <col min="3853" max="3853" width="29.85546875" style="54" customWidth="1"/>
    <col min="3854" max="3854" width="19.28515625" style="54" customWidth="1"/>
    <col min="3855" max="3855" width="21.85546875" style="54" customWidth="1"/>
    <col min="3856" max="4095" width="9.140625" style="54" customWidth="1"/>
    <col min="4096" max="4096" width="6.5703125" style="54"/>
    <col min="4097" max="4097" width="6.5703125" style="54" customWidth="1"/>
    <col min="4098" max="4098" width="20.85546875" style="54" customWidth="1"/>
    <col min="4099" max="4099" width="19.42578125" style="54" bestFit="1" customWidth="1"/>
    <col min="4100" max="4100" width="15.140625" style="54" customWidth="1"/>
    <col min="4101" max="4101" width="16.28515625" style="54" customWidth="1"/>
    <col min="4102" max="4102" width="34.85546875" style="54" customWidth="1"/>
    <col min="4103" max="4103" width="19.85546875" style="54" customWidth="1"/>
    <col min="4104" max="4104" width="31.85546875" style="54" customWidth="1"/>
    <col min="4105" max="4105" width="27.140625" style="54" bestFit="1" customWidth="1"/>
    <col min="4106" max="4106" width="31.28515625" style="54" customWidth="1"/>
    <col min="4107" max="4107" width="44.42578125" style="54" customWidth="1"/>
    <col min="4108" max="4108" width="17.85546875" style="54" customWidth="1"/>
    <col min="4109" max="4109" width="29.85546875" style="54" customWidth="1"/>
    <col min="4110" max="4110" width="19.28515625" style="54" customWidth="1"/>
    <col min="4111" max="4111" width="21.85546875" style="54" customWidth="1"/>
    <col min="4112" max="4351" width="9.140625" style="54" customWidth="1"/>
    <col min="4352" max="4352" width="6.5703125" style="54"/>
    <col min="4353" max="4353" width="6.5703125" style="54" customWidth="1"/>
    <col min="4354" max="4354" width="20.85546875" style="54" customWidth="1"/>
    <col min="4355" max="4355" width="19.42578125" style="54" bestFit="1" customWidth="1"/>
    <col min="4356" max="4356" width="15.140625" style="54" customWidth="1"/>
    <col min="4357" max="4357" width="16.28515625" style="54" customWidth="1"/>
    <col min="4358" max="4358" width="34.85546875" style="54" customWidth="1"/>
    <col min="4359" max="4359" width="19.85546875" style="54" customWidth="1"/>
    <col min="4360" max="4360" width="31.85546875" style="54" customWidth="1"/>
    <col min="4361" max="4361" width="27.140625" style="54" bestFit="1" customWidth="1"/>
    <col min="4362" max="4362" width="31.28515625" style="54" customWidth="1"/>
    <col min="4363" max="4363" width="44.42578125" style="54" customWidth="1"/>
    <col min="4364" max="4364" width="17.85546875" style="54" customWidth="1"/>
    <col min="4365" max="4365" width="29.85546875" style="54" customWidth="1"/>
    <col min="4366" max="4366" width="19.28515625" style="54" customWidth="1"/>
    <col min="4367" max="4367" width="21.85546875" style="54" customWidth="1"/>
    <col min="4368" max="4607" width="9.140625" style="54" customWidth="1"/>
    <col min="4608" max="4608" width="6.5703125" style="54"/>
    <col min="4609" max="4609" width="6.5703125" style="54" customWidth="1"/>
    <col min="4610" max="4610" width="20.85546875" style="54" customWidth="1"/>
    <col min="4611" max="4611" width="19.42578125" style="54" bestFit="1" customWidth="1"/>
    <col min="4612" max="4612" width="15.140625" style="54" customWidth="1"/>
    <col min="4613" max="4613" width="16.28515625" style="54" customWidth="1"/>
    <col min="4614" max="4614" width="34.85546875" style="54" customWidth="1"/>
    <col min="4615" max="4615" width="19.85546875" style="54" customWidth="1"/>
    <col min="4616" max="4616" width="31.85546875" style="54" customWidth="1"/>
    <col min="4617" max="4617" width="27.140625" style="54" bestFit="1" customWidth="1"/>
    <col min="4618" max="4618" width="31.28515625" style="54" customWidth="1"/>
    <col min="4619" max="4619" width="44.42578125" style="54" customWidth="1"/>
    <col min="4620" max="4620" width="17.85546875" style="54" customWidth="1"/>
    <col min="4621" max="4621" width="29.85546875" style="54" customWidth="1"/>
    <col min="4622" max="4622" width="19.28515625" style="54" customWidth="1"/>
    <col min="4623" max="4623" width="21.85546875" style="54" customWidth="1"/>
    <col min="4624" max="4863" width="9.140625" style="54" customWidth="1"/>
    <col min="4864" max="4864" width="6.5703125" style="54"/>
    <col min="4865" max="4865" width="6.5703125" style="54" customWidth="1"/>
    <col min="4866" max="4866" width="20.85546875" style="54" customWidth="1"/>
    <col min="4867" max="4867" width="19.42578125" style="54" bestFit="1" customWidth="1"/>
    <col min="4868" max="4868" width="15.140625" style="54" customWidth="1"/>
    <col min="4869" max="4869" width="16.28515625" style="54" customWidth="1"/>
    <col min="4870" max="4870" width="34.85546875" style="54" customWidth="1"/>
    <col min="4871" max="4871" width="19.85546875" style="54" customWidth="1"/>
    <col min="4872" max="4872" width="31.85546875" style="54" customWidth="1"/>
    <col min="4873" max="4873" width="27.140625" style="54" bestFit="1" customWidth="1"/>
    <col min="4874" max="4874" width="31.28515625" style="54" customWidth="1"/>
    <col min="4875" max="4875" width="44.42578125" style="54" customWidth="1"/>
    <col min="4876" max="4876" width="17.85546875" style="54" customWidth="1"/>
    <col min="4877" max="4877" width="29.85546875" style="54" customWidth="1"/>
    <col min="4878" max="4878" width="19.28515625" style="54" customWidth="1"/>
    <col min="4879" max="4879" width="21.85546875" style="54" customWidth="1"/>
    <col min="4880" max="5119" width="9.140625" style="54" customWidth="1"/>
    <col min="5120" max="5120" width="6.5703125" style="54"/>
    <col min="5121" max="5121" width="6.5703125" style="54" customWidth="1"/>
    <col min="5122" max="5122" width="20.85546875" style="54" customWidth="1"/>
    <col min="5123" max="5123" width="19.42578125" style="54" bestFit="1" customWidth="1"/>
    <col min="5124" max="5124" width="15.140625" style="54" customWidth="1"/>
    <col min="5125" max="5125" width="16.28515625" style="54" customWidth="1"/>
    <col min="5126" max="5126" width="34.85546875" style="54" customWidth="1"/>
    <col min="5127" max="5127" width="19.85546875" style="54" customWidth="1"/>
    <col min="5128" max="5128" width="31.85546875" style="54" customWidth="1"/>
    <col min="5129" max="5129" width="27.140625" style="54" bestFit="1" customWidth="1"/>
    <col min="5130" max="5130" width="31.28515625" style="54" customWidth="1"/>
    <col min="5131" max="5131" width="44.42578125" style="54" customWidth="1"/>
    <col min="5132" max="5132" width="17.85546875" style="54" customWidth="1"/>
    <col min="5133" max="5133" width="29.85546875" style="54" customWidth="1"/>
    <col min="5134" max="5134" width="19.28515625" style="54" customWidth="1"/>
    <col min="5135" max="5135" width="21.85546875" style="54" customWidth="1"/>
    <col min="5136" max="5375" width="9.140625" style="54" customWidth="1"/>
    <col min="5376" max="5376" width="6.5703125" style="54"/>
    <col min="5377" max="5377" width="6.5703125" style="54" customWidth="1"/>
    <col min="5378" max="5378" width="20.85546875" style="54" customWidth="1"/>
    <col min="5379" max="5379" width="19.42578125" style="54" bestFit="1" customWidth="1"/>
    <col min="5380" max="5380" width="15.140625" style="54" customWidth="1"/>
    <col min="5381" max="5381" width="16.28515625" style="54" customWidth="1"/>
    <col min="5382" max="5382" width="34.85546875" style="54" customWidth="1"/>
    <col min="5383" max="5383" width="19.85546875" style="54" customWidth="1"/>
    <col min="5384" max="5384" width="31.85546875" style="54" customWidth="1"/>
    <col min="5385" max="5385" width="27.140625" style="54" bestFit="1" customWidth="1"/>
    <col min="5386" max="5386" width="31.28515625" style="54" customWidth="1"/>
    <col min="5387" max="5387" width="44.42578125" style="54" customWidth="1"/>
    <col min="5388" max="5388" width="17.85546875" style="54" customWidth="1"/>
    <col min="5389" max="5389" width="29.85546875" style="54" customWidth="1"/>
    <col min="5390" max="5390" width="19.28515625" style="54" customWidth="1"/>
    <col min="5391" max="5391" width="21.85546875" style="54" customWidth="1"/>
    <col min="5392" max="5631" width="9.140625" style="54" customWidth="1"/>
    <col min="5632" max="5632" width="6.5703125" style="54"/>
    <col min="5633" max="5633" width="6.5703125" style="54" customWidth="1"/>
    <col min="5634" max="5634" width="20.85546875" style="54" customWidth="1"/>
    <col min="5635" max="5635" width="19.42578125" style="54" bestFit="1" customWidth="1"/>
    <col min="5636" max="5636" width="15.140625" style="54" customWidth="1"/>
    <col min="5637" max="5637" width="16.28515625" style="54" customWidth="1"/>
    <col min="5638" max="5638" width="34.85546875" style="54" customWidth="1"/>
    <col min="5639" max="5639" width="19.85546875" style="54" customWidth="1"/>
    <col min="5640" max="5640" width="31.85546875" style="54" customWidth="1"/>
    <col min="5641" max="5641" width="27.140625" style="54" bestFit="1" customWidth="1"/>
    <col min="5642" max="5642" width="31.28515625" style="54" customWidth="1"/>
    <col min="5643" max="5643" width="44.42578125" style="54" customWidth="1"/>
    <col min="5644" max="5644" width="17.85546875" style="54" customWidth="1"/>
    <col min="5645" max="5645" width="29.85546875" style="54" customWidth="1"/>
    <col min="5646" max="5646" width="19.28515625" style="54" customWidth="1"/>
    <col min="5647" max="5647" width="21.85546875" style="54" customWidth="1"/>
    <col min="5648" max="5887" width="9.140625" style="54" customWidth="1"/>
    <col min="5888" max="5888" width="6.5703125" style="54"/>
    <col min="5889" max="5889" width="6.5703125" style="54" customWidth="1"/>
    <col min="5890" max="5890" width="20.85546875" style="54" customWidth="1"/>
    <col min="5891" max="5891" width="19.42578125" style="54" bestFit="1" customWidth="1"/>
    <col min="5892" max="5892" width="15.140625" style="54" customWidth="1"/>
    <col min="5893" max="5893" width="16.28515625" style="54" customWidth="1"/>
    <col min="5894" max="5894" width="34.85546875" style="54" customWidth="1"/>
    <col min="5895" max="5895" width="19.85546875" style="54" customWidth="1"/>
    <col min="5896" max="5896" width="31.85546875" style="54" customWidth="1"/>
    <col min="5897" max="5897" width="27.140625" style="54" bestFit="1" customWidth="1"/>
    <col min="5898" max="5898" width="31.28515625" style="54" customWidth="1"/>
    <col min="5899" max="5899" width="44.42578125" style="54" customWidth="1"/>
    <col min="5900" max="5900" width="17.85546875" style="54" customWidth="1"/>
    <col min="5901" max="5901" width="29.85546875" style="54" customWidth="1"/>
    <col min="5902" max="5902" width="19.28515625" style="54" customWidth="1"/>
    <col min="5903" max="5903" width="21.85546875" style="54" customWidth="1"/>
    <col min="5904" max="6143" width="9.140625" style="54" customWidth="1"/>
    <col min="6144" max="6144" width="6.5703125" style="54"/>
    <col min="6145" max="6145" width="6.5703125" style="54" customWidth="1"/>
    <col min="6146" max="6146" width="20.85546875" style="54" customWidth="1"/>
    <col min="6147" max="6147" width="19.42578125" style="54" bestFit="1" customWidth="1"/>
    <col min="6148" max="6148" width="15.140625" style="54" customWidth="1"/>
    <col min="6149" max="6149" width="16.28515625" style="54" customWidth="1"/>
    <col min="6150" max="6150" width="34.85546875" style="54" customWidth="1"/>
    <col min="6151" max="6151" width="19.85546875" style="54" customWidth="1"/>
    <col min="6152" max="6152" width="31.85546875" style="54" customWidth="1"/>
    <col min="6153" max="6153" width="27.140625" style="54" bestFit="1" customWidth="1"/>
    <col min="6154" max="6154" width="31.28515625" style="54" customWidth="1"/>
    <col min="6155" max="6155" width="44.42578125" style="54" customWidth="1"/>
    <col min="6156" max="6156" width="17.85546875" style="54" customWidth="1"/>
    <col min="6157" max="6157" width="29.85546875" style="54" customWidth="1"/>
    <col min="6158" max="6158" width="19.28515625" style="54" customWidth="1"/>
    <col min="6159" max="6159" width="21.85546875" style="54" customWidth="1"/>
    <col min="6160" max="6399" width="9.140625" style="54" customWidth="1"/>
    <col min="6400" max="6400" width="6.5703125" style="54"/>
    <col min="6401" max="6401" width="6.5703125" style="54" customWidth="1"/>
    <col min="6402" max="6402" width="20.85546875" style="54" customWidth="1"/>
    <col min="6403" max="6403" width="19.42578125" style="54" bestFit="1" customWidth="1"/>
    <col min="6404" max="6404" width="15.140625" style="54" customWidth="1"/>
    <col min="6405" max="6405" width="16.28515625" style="54" customWidth="1"/>
    <col min="6406" max="6406" width="34.85546875" style="54" customWidth="1"/>
    <col min="6407" max="6407" width="19.85546875" style="54" customWidth="1"/>
    <col min="6408" max="6408" width="31.85546875" style="54" customWidth="1"/>
    <col min="6409" max="6409" width="27.140625" style="54" bestFit="1" customWidth="1"/>
    <col min="6410" max="6410" width="31.28515625" style="54" customWidth="1"/>
    <col min="6411" max="6411" width="44.42578125" style="54" customWidth="1"/>
    <col min="6412" max="6412" width="17.85546875" style="54" customWidth="1"/>
    <col min="6413" max="6413" width="29.85546875" style="54" customWidth="1"/>
    <col min="6414" max="6414" width="19.28515625" style="54" customWidth="1"/>
    <col min="6415" max="6415" width="21.85546875" style="54" customWidth="1"/>
    <col min="6416" max="6655" width="9.140625" style="54" customWidth="1"/>
    <col min="6656" max="6656" width="6.5703125" style="54"/>
    <col min="6657" max="6657" width="6.5703125" style="54" customWidth="1"/>
    <col min="6658" max="6658" width="20.85546875" style="54" customWidth="1"/>
    <col min="6659" max="6659" width="19.42578125" style="54" bestFit="1" customWidth="1"/>
    <col min="6660" max="6660" width="15.140625" style="54" customWidth="1"/>
    <col min="6661" max="6661" width="16.28515625" style="54" customWidth="1"/>
    <col min="6662" max="6662" width="34.85546875" style="54" customWidth="1"/>
    <col min="6663" max="6663" width="19.85546875" style="54" customWidth="1"/>
    <col min="6664" max="6664" width="31.85546875" style="54" customWidth="1"/>
    <col min="6665" max="6665" width="27.140625" style="54" bestFit="1" customWidth="1"/>
    <col min="6666" max="6666" width="31.28515625" style="54" customWidth="1"/>
    <col min="6667" max="6667" width="44.42578125" style="54" customWidth="1"/>
    <col min="6668" max="6668" width="17.85546875" style="54" customWidth="1"/>
    <col min="6669" max="6669" width="29.85546875" style="54" customWidth="1"/>
    <col min="6670" max="6670" width="19.28515625" style="54" customWidth="1"/>
    <col min="6671" max="6671" width="21.85546875" style="54" customWidth="1"/>
    <col min="6672" max="6911" width="9.140625" style="54" customWidth="1"/>
    <col min="6912" max="6912" width="6.5703125" style="54"/>
    <col min="6913" max="6913" width="6.5703125" style="54" customWidth="1"/>
    <col min="6914" max="6914" width="20.85546875" style="54" customWidth="1"/>
    <col min="6915" max="6915" width="19.42578125" style="54" bestFit="1" customWidth="1"/>
    <col min="6916" max="6916" width="15.140625" style="54" customWidth="1"/>
    <col min="6917" max="6917" width="16.28515625" style="54" customWidth="1"/>
    <col min="6918" max="6918" width="34.85546875" style="54" customWidth="1"/>
    <col min="6919" max="6919" width="19.85546875" style="54" customWidth="1"/>
    <col min="6920" max="6920" width="31.85546875" style="54" customWidth="1"/>
    <col min="6921" max="6921" width="27.140625" style="54" bestFit="1" customWidth="1"/>
    <col min="6922" max="6922" width="31.28515625" style="54" customWidth="1"/>
    <col min="6923" max="6923" width="44.42578125" style="54" customWidth="1"/>
    <col min="6924" max="6924" width="17.85546875" style="54" customWidth="1"/>
    <col min="6925" max="6925" width="29.85546875" style="54" customWidth="1"/>
    <col min="6926" max="6926" width="19.28515625" style="54" customWidth="1"/>
    <col min="6927" max="6927" width="21.85546875" style="54" customWidth="1"/>
    <col min="6928" max="7167" width="9.140625" style="54" customWidth="1"/>
    <col min="7168" max="7168" width="6.5703125" style="54"/>
    <col min="7169" max="7169" width="6.5703125" style="54" customWidth="1"/>
    <col min="7170" max="7170" width="20.85546875" style="54" customWidth="1"/>
    <col min="7171" max="7171" width="19.42578125" style="54" bestFit="1" customWidth="1"/>
    <col min="7172" max="7172" width="15.140625" style="54" customWidth="1"/>
    <col min="7173" max="7173" width="16.28515625" style="54" customWidth="1"/>
    <col min="7174" max="7174" width="34.85546875" style="54" customWidth="1"/>
    <col min="7175" max="7175" width="19.85546875" style="54" customWidth="1"/>
    <col min="7176" max="7176" width="31.85546875" style="54" customWidth="1"/>
    <col min="7177" max="7177" width="27.140625" style="54" bestFit="1" customWidth="1"/>
    <col min="7178" max="7178" width="31.28515625" style="54" customWidth="1"/>
    <col min="7179" max="7179" width="44.42578125" style="54" customWidth="1"/>
    <col min="7180" max="7180" width="17.85546875" style="54" customWidth="1"/>
    <col min="7181" max="7181" width="29.85546875" style="54" customWidth="1"/>
    <col min="7182" max="7182" width="19.28515625" style="54" customWidth="1"/>
    <col min="7183" max="7183" width="21.85546875" style="54" customWidth="1"/>
    <col min="7184" max="7423" width="9.140625" style="54" customWidth="1"/>
    <col min="7424" max="7424" width="6.5703125" style="54"/>
    <col min="7425" max="7425" width="6.5703125" style="54" customWidth="1"/>
    <col min="7426" max="7426" width="20.85546875" style="54" customWidth="1"/>
    <col min="7427" max="7427" width="19.42578125" style="54" bestFit="1" customWidth="1"/>
    <col min="7428" max="7428" width="15.140625" style="54" customWidth="1"/>
    <col min="7429" max="7429" width="16.28515625" style="54" customWidth="1"/>
    <col min="7430" max="7430" width="34.85546875" style="54" customWidth="1"/>
    <col min="7431" max="7431" width="19.85546875" style="54" customWidth="1"/>
    <col min="7432" max="7432" width="31.85546875" style="54" customWidth="1"/>
    <col min="7433" max="7433" width="27.140625" style="54" bestFit="1" customWidth="1"/>
    <col min="7434" max="7434" width="31.28515625" style="54" customWidth="1"/>
    <col min="7435" max="7435" width="44.42578125" style="54" customWidth="1"/>
    <col min="7436" max="7436" width="17.85546875" style="54" customWidth="1"/>
    <col min="7437" max="7437" width="29.85546875" style="54" customWidth="1"/>
    <col min="7438" max="7438" width="19.28515625" style="54" customWidth="1"/>
    <col min="7439" max="7439" width="21.85546875" style="54" customWidth="1"/>
    <col min="7440" max="7679" width="9.140625" style="54" customWidth="1"/>
    <col min="7680" max="7680" width="6.5703125" style="54"/>
    <col min="7681" max="7681" width="6.5703125" style="54" customWidth="1"/>
    <col min="7682" max="7682" width="20.85546875" style="54" customWidth="1"/>
    <col min="7683" max="7683" width="19.42578125" style="54" bestFit="1" customWidth="1"/>
    <col min="7684" max="7684" width="15.140625" style="54" customWidth="1"/>
    <col min="7685" max="7685" width="16.28515625" style="54" customWidth="1"/>
    <col min="7686" max="7686" width="34.85546875" style="54" customWidth="1"/>
    <col min="7687" max="7687" width="19.85546875" style="54" customWidth="1"/>
    <col min="7688" max="7688" width="31.85546875" style="54" customWidth="1"/>
    <col min="7689" max="7689" width="27.140625" style="54" bestFit="1" customWidth="1"/>
    <col min="7690" max="7690" width="31.28515625" style="54" customWidth="1"/>
    <col min="7691" max="7691" width="44.42578125" style="54" customWidth="1"/>
    <col min="7692" max="7692" width="17.85546875" style="54" customWidth="1"/>
    <col min="7693" max="7693" width="29.85546875" style="54" customWidth="1"/>
    <col min="7694" max="7694" width="19.28515625" style="54" customWidth="1"/>
    <col min="7695" max="7695" width="21.85546875" style="54" customWidth="1"/>
    <col min="7696" max="7935" width="9.140625" style="54" customWidth="1"/>
    <col min="7936" max="7936" width="6.5703125" style="54"/>
    <col min="7937" max="7937" width="6.5703125" style="54" customWidth="1"/>
    <col min="7938" max="7938" width="20.85546875" style="54" customWidth="1"/>
    <col min="7939" max="7939" width="19.42578125" style="54" bestFit="1" customWidth="1"/>
    <col min="7940" max="7940" width="15.140625" style="54" customWidth="1"/>
    <col min="7941" max="7941" width="16.28515625" style="54" customWidth="1"/>
    <col min="7942" max="7942" width="34.85546875" style="54" customWidth="1"/>
    <col min="7943" max="7943" width="19.85546875" style="54" customWidth="1"/>
    <col min="7944" max="7944" width="31.85546875" style="54" customWidth="1"/>
    <col min="7945" max="7945" width="27.140625" style="54" bestFit="1" customWidth="1"/>
    <col min="7946" max="7946" width="31.28515625" style="54" customWidth="1"/>
    <col min="7947" max="7947" width="44.42578125" style="54" customWidth="1"/>
    <col min="7948" max="7948" width="17.85546875" style="54" customWidth="1"/>
    <col min="7949" max="7949" width="29.85546875" style="54" customWidth="1"/>
    <col min="7950" max="7950" width="19.28515625" style="54" customWidth="1"/>
    <col min="7951" max="7951" width="21.85546875" style="54" customWidth="1"/>
    <col min="7952" max="8191" width="9.140625" style="54" customWidth="1"/>
    <col min="8192" max="8192" width="6.5703125" style="54"/>
    <col min="8193" max="8193" width="6.5703125" style="54" customWidth="1"/>
    <col min="8194" max="8194" width="20.85546875" style="54" customWidth="1"/>
    <col min="8195" max="8195" width="19.42578125" style="54" bestFit="1" customWidth="1"/>
    <col min="8196" max="8196" width="15.140625" style="54" customWidth="1"/>
    <col min="8197" max="8197" width="16.28515625" style="54" customWidth="1"/>
    <col min="8198" max="8198" width="34.85546875" style="54" customWidth="1"/>
    <col min="8199" max="8199" width="19.85546875" style="54" customWidth="1"/>
    <col min="8200" max="8200" width="31.85546875" style="54" customWidth="1"/>
    <col min="8201" max="8201" width="27.140625" style="54" bestFit="1" customWidth="1"/>
    <col min="8202" max="8202" width="31.28515625" style="54" customWidth="1"/>
    <col min="8203" max="8203" width="44.42578125" style="54" customWidth="1"/>
    <col min="8204" max="8204" width="17.85546875" style="54" customWidth="1"/>
    <col min="8205" max="8205" width="29.85546875" style="54" customWidth="1"/>
    <col min="8206" max="8206" width="19.28515625" style="54" customWidth="1"/>
    <col min="8207" max="8207" width="21.85546875" style="54" customWidth="1"/>
    <col min="8208" max="8447" width="9.140625" style="54" customWidth="1"/>
    <col min="8448" max="8448" width="6.5703125" style="54"/>
    <col min="8449" max="8449" width="6.5703125" style="54" customWidth="1"/>
    <col min="8450" max="8450" width="20.85546875" style="54" customWidth="1"/>
    <col min="8451" max="8451" width="19.42578125" style="54" bestFit="1" customWidth="1"/>
    <col min="8452" max="8452" width="15.140625" style="54" customWidth="1"/>
    <col min="8453" max="8453" width="16.28515625" style="54" customWidth="1"/>
    <col min="8454" max="8454" width="34.85546875" style="54" customWidth="1"/>
    <col min="8455" max="8455" width="19.85546875" style="54" customWidth="1"/>
    <col min="8456" max="8456" width="31.85546875" style="54" customWidth="1"/>
    <col min="8457" max="8457" width="27.140625" style="54" bestFit="1" customWidth="1"/>
    <col min="8458" max="8458" width="31.28515625" style="54" customWidth="1"/>
    <col min="8459" max="8459" width="44.42578125" style="54" customWidth="1"/>
    <col min="8460" max="8460" width="17.85546875" style="54" customWidth="1"/>
    <col min="8461" max="8461" width="29.85546875" style="54" customWidth="1"/>
    <col min="8462" max="8462" width="19.28515625" style="54" customWidth="1"/>
    <col min="8463" max="8463" width="21.85546875" style="54" customWidth="1"/>
    <col min="8464" max="8703" width="9.140625" style="54" customWidth="1"/>
    <col min="8704" max="8704" width="6.5703125" style="54"/>
    <col min="8705" max="8705" width="6.5703125" style="54" customWidth="1"/>
    <col min="8706" max="8706" width="20.85546875" style="54" customWidth="1"/>
    <col min="8707" max="8707" width="19.42578125" style="54" bestFit="1" customWidth="1"/>
    <col min="8708" max="8708" width="15.140625" style="54" customWidth="1"/>
    <col min="8709" max="8709" width="16.28515625" style="54" customWidth="1"/>
    <col min="8710" max="8710" width="34.85546875" style="54" customWidth="1"/>
    <col min="8711" max="8711" width="19.85546875" style="54" customWidth="1"/>
    <col min="8712" max="8712" width="31.85546875" style="54" customWidth="1"/>
    <col min="8713" max="8713" width="27.140625" style="54" bestFit="1" customWidth="1"/>
    <col min="8714" max="8714" width="31.28515625" style="54" customWidth="1"/>
    <col min="8715" max="8715" width="44.42578125" style="54" customWidth="1"/>
    <col min="8716" max="8716" width="17.85546875" style="54" customWidth="1"/>
    <col min="8717" max="8717" width="29.85546875" style="54" customWidth="1"/>
    <col min="8718" max="8718" width="19.28515625" style="54" customWidth="1"/>
    <col min="8719" max="8719" width="21.85546875" style="54" customWidth="1"/>
    <col min="8720" max="8959" width="9.140625" style="54" customWidth="1"/>
    <col min="8960" max="8960" width="6.5703125" style="54"/>
    <col min="8961" max="8961" width="6.5703125" style="54" customWidth="1"/>
    <col min="8962" max="8962" width="20.85546875" style="54" customWidth="1"/>
    <col min="8963" max="8963" width="19.42578125" style="54" bestFit="1" customWidth="1"/>
    <col min="8964" max="8964" width="15.140625" style="54" customWidth="1"/>
    <col min="8965" max="8965" width="16.28515625" style="54" customWidth="1"/>
    <col min="8966" max="8966" width="34.85546875" style="54" customWidth="1"/>
    <col min="8967" max="8967" width="19.85546875" style="54" customWidth="1"/>
    <col min="8968" max="8968" width="31.85546875" style="54" customWidth="1"/>
    <col min="8969" max="8969" width="27.140625" style="54" bestFit="1" customWidth="1"/>
    <col min="8970" max="8970" width="31.28515625" style="54" customWidth="1"/>
    <col min="8971" max="8971" width="44.42578125" style="54" customWidth="1"/>
    <col min="8972" max="8972" width="17.85546875" style="54" customWidth="1"/>
    <col min="8973" max="8973" width="29.85546875" style="54" customWidth="1"/>
    <col min="8974" max="8974" width="19.28515625" style="54" customWidth="1"/>
    <col min="8975" max="8975" width="21.85546875" style="54" customWidth="1"/>
    <col min="8976" max="9215" width="9.140625" style="54" customWidth="1"/>
    <col min="9216" max="9216" width="6.5703125" style="54"/>
    <col min="9217" max="9217" width="6.5703125" style="54" customWidth="1"/>
    <col min="9218" max="9218" width="20.85546875" style="54" customWidth="1"/>
    <col min="9219" max="9219" width="19.42578125" style="54" bestFit="1" customWidth="1"/>
    <col min="9220" max="9220" width="15.140625" style="54" customWidth="1"/>
    <col min="9221" max="9221" width="16.28515625" style="54" customWidth="1"/>
    <col min="9222" max="9222" width="34.85546875" style="54" customWidth="1"/>
    <col min="9223" max="9223" width="19.85546875" style="54" customWidth="1"/>
    <col min="9224" max="9224" width="31.85546875" style="54" customWidth="1"/>
    <col min="9225" max="9225" width="27.140625" style="54" bestFit="1" customWidth="1"/>
    <col min="9226" max="9226" width="31.28515625" style="54" customWidth="1"/>
    <col min="9227" max="9227" width="44.42578125" style="54" customWidth="1"/>
    <col min="9228" max="9228" width="17.85546875" style="54" customWidth="1"/>
    <col min="9229" max="9229" width="29.85546875" style="54" customWidth="1"/>
    <col min="9230" max="9230" width="19.28515625" style="54" customWidth="1"/>
    <col min="9231" max="9231" width="21.85546875" style="54" customWidth="1"/>
    <col min="9232" max="9471" width="9.140625" style="54" customWidth="1"/>
    <col min="9472" max="9472" width="6.5703125" style="54"/>
    <col min="9473" max="9473" width="6.5703125" style="54" customWidth="1"/>
    <col min="9474" max="9474" width="20.85546875" style="54" customWidth="1"/>
    <col min="9475" max="9475" width="19.42578125" style="54" bestFit="1" customWidth="1"/>
    <col min="9476" max="9476" width="15.140625" style="54" customWidth="1"/>
    <col min="9477" max="9477" width="16.28515625" style="54" customWidth="1"/>
    <col min="9478" max="9478" width="34.85546875" style="54" customWidth="1"/>
    <col min="9479" max="9479" width="19.85546875" style="54" customWidth="1"/>
    <col min="9480" max="9480" width="31.85546875" style="54" customWidth="1"/>
    <col min="9481" max="9481" width="27.140625" style="54" bestFit="1" customWidth="1"/>
    <col min="9482" max="9482" width="31.28515625" style="54" customWidth="1"/>
    <col min="9483" max="9483" width="44.42578125" style="54" customWidth="1"/>
    <col min="9484" max="9484" width="17.85546875" style="54" customWidth="1"/>
    <col min="9485" max="9485" width="29.85546875" style="54" customWidth="1"/>
    <col min="9486" max="9486" width="19.28515625" style="54" customWidth="1"/>
    <col min="9487" max="9487" width="21.85546875" style="54" customWidth="1"/>
    <col min="9488" max="9727" width="9.140625" style="54" customWidth="1"/>
    <col min="9728" max="9728" width="6.5703125" style="54"/>
    <col min="9729" max="9729" width="6.5703125" style="54" customWidth="1"/>
    <col min="9730" max="9730" width="20.85546875" style="54" customWidth="1"/>
    <col min="9731" max="9731" width="19.42578125" style="54" bestFit="1" customWidth="1"/>
    <col min="9732" max="9732" width="15.140625" style="54" customWidth="1"/>
    <col min="9733" max="9733" width="16.28515625" style="54" customWidth="1"/>
    <col min="9734" max="9734" width="34.85546875" style="54" customWidth="1"/>
    <col min="9735" max="9735" width="19.85546875" style="54" customWidth="1"/>
    <col min="9736" max="9736" width="31.85546875" style="54" customWidth="1"/>
    <col min="9737" max="9737" width="27.140625" style="54" bestFit="1" customWidth="1"/>
    <col min="9738" max="9738" width="31.28515625" style="54" customWidth="1"/>
    <col min="9739" max="9739" width="44.42578125" style="54" customWidth="1"/>
    <col min="9740" max="9740" width="17.85546875" style="54" customWidth="1"/>
    <col min="9741" max="9741" width="29.85546875" style="54" customWidth="1"/>
    <col min="9742" max="9742" width="19.28515625" style="54" customWidth="1"/>
    <col min="9743" max="9743" width="21.85546875" style="54" customWidth="1"/>
    <col min="9744" max="9983" width="9.140625" style="54" customWidth="1"/>
    <col min="9984" max="9984" width="6.5703125" style="54"/>
    <col min="9985" max="9985" width="6.5703125" style="54" customWidth="1"/>
    <col min="9986" max="9986" width="20.85546875" style="54" customWidth="1"/>
    <col min="9987" max="9987" width="19.42578125" style="54" bestFit="1" customWidth="1"/>
    <col min="9988" max="9988" width="15.140625" style="54" customWidth="1"/>
    <col min="9989" max="9989" width="16.28515625" style="54" customWidth="1"/>
    <col min="9990" max="9990" width="34.85546875" style="54" customWidth="1"/>
    <col min="9991" max="9991" width="19.85546875" style="54" customWidth="1"/>
    <col min="9992" max="9992" width="31.85546875" style="54" customWidth="1"/>
    <col min="9993" max="9993" width="27.140625" style="54" bestFit="1" customWidth="1"/>
    <col min="9994" max="9994" width="31.28515625" style="54" customWidth="1"/>
    <col min="9995" max="9995" width="44.42578125" style="54" customWidth="1"/>
    <col min="9996" max="9996" width="17.85546875" style="54" customWidth="1"/>
    <col min="9997" max="9997" width="29.85546875" style="54" customWidth="1"/>
    <col min="9998" max="9998" width="19.28515625" style="54" customWidth="1"/>
    <col min="9999" max="9999" width="21.85546875" style="54" customWidth="1"/>
    <col min="10000" max="10239" width="9.140625" style="54" customWidth="1"/>
    <col min="10240" max="10240" width="6.5703125" style="54"/>
    <col min="10241" max="10241" width="6.5703125" style="54" customWidth="1"/>
    <col min="10242" max="10242" width="20.85546875" style="54" customWidth="1"/>
    <col min="10243" max="10243" width="19.42578125" style="54" bestFit="1" customWidth="1"/>
    <col min="10244" max="10244" width="15.140625" style="54" customWidth="1"/>
    <col min="10245" max="10245" width="16.28515625" style="54" customWidth="1"/>
    <col min="10246" max="10246" width="34.85546875" style="54" customWidth="1"/>
    <col min="10247" max="10247" width="19.85546875" style="54" customWidth="1"/>
    <col min="10248" max="10248" width="31.85546875" style="54" customWidth="1"/>
    <col min="10249" max="10249" width="27.140625" style="54" bestFit="1" customWidth="1"/>
    <col min="10250" max="10250" width="31.28515625" style="54" customWidth="1"/>
    <col min="10251" max="10251" width="44.42578125" style="54" customWidth="1"/>
    <col min="10252" max="10252" width="17.85546875" style="54" customWidth="1"/>
    <col min="10253" max="10253" width="29.85546875" style="54" customWidth="1"/>
    <col min="10254" max="10254" width="19.28515625" style="54" customWidth="1"/>
    <col min="10255" max="10255" width="21.85546875" style="54" customWidth="1"/>
    <col min="10256" max="10495" width="9.140625" style="54" customWidth="1"/>
    <col min="10496" max="10496" width="6.5703125" style="54"/>
    <col min="10497" max="10497" width="6.5703125" style="54" customWidth="1"/>
    <col min="10498" max="10498" width="20.85546875" style="54" customWidth="1"/>
    <col min="10499" max="10499" width="19.42578125" style="54" bestFit="1" customWidth="1"/>
    <col min="10500" max="10500" width="15.140625" style="54" customWidth="1"/>
    <col min="10501" max="10501" width="16.28515625" style="54" customWidth="1"/>
    <col min="10502" max="10502" width="34.85546875" style="54" customWidth="1"/>
    <col min="10503" max="10503" width="19.85546875" style="54" customWidth="1"/>
    <col min="10504" max="10504" width="31.85546875" style="54" customWidth="1"/>
    <col min="10505" max="10505" width="27.140625" style="54" bestFit="1" customWidth="1"/>
    <col min="10506" max="10506" width="31.28515625" style="54" customWidth="1"/>
    <col min="10507" max="10507" width="44.42578125" style="54" customWidth="1"/>
    <col min="10508" max="10508" width="17.85546875" style="54" customWidth="1"/>
    <col min="10509" max="10509" width="29.85546875" style="54" customWidth="1"/>
    <col min="10510" max="10510" width="19.28515625" style="54" customWidth="1"/>
    <col min="10511" max="10511" width="21.85546875" style="54" customWidth="1"/>
    <col min="10512" max="10751" width="9.140625" style="54" customWidth="1"/>
    <col min="10752" max="10752" width="6.5703125" style="54"/>
    <col min="10753" max="10753" width="6.5703125" style="54" customWidth="1"/>
    <col min="10754" max="10754" width="20.85546875" style="54" customWidth="1"/>
    <col min="10755" max="10755" width="19.42578125" style="54" bestFit="1" customWidth="1"/>
    <col min="10756" max="10756" width="15.140625" style="54" customWidth="1"/>
    <col min="10757" max="10757" width="16.28515625" style="54" customWidth="1"/>
    <col min="10758" max="10758" width="34.85546875" style="54" customWidth="1"/>
    <col min="10759" max="10759" width="19.85546875" style="54" customWidth="1"/>
    <col min="10760" max="10760" width="31.85546875" style="54" customWidth="1"/>
    <col min="10761" max="10761" width="27.140625" style="54" bestFit="1" customWidth="1"/>
    <col min="10762" max="10762" width="31.28515625" style="54" customWidth="1"/>
    <col min="10763" max="10763" width="44.42578125" style="54" customWidth="1"/>
    <col min="10764" max="10764" width="17.85546875" style="54" customWidth="1"/>
    <col min="10765" max="10765" width="29.85546875" style="54" customWidth="1"/>
    <col min="10766" max="10766" width="19.28515625" style="54" customWidth="1"/>
    <col min="10767" max="10767" width="21.85546875" style="54" customWidth="1"/>
    <col min="10768" max="11007" width="9.140625" style="54" customWidth="1"/>
    <col min="11008" max="11008" width="6.5703125" style="54"/>
    <col min="11009" max="11009" width="6.5703125" style="54" customWidth="1"/>
    <col min="11010" max="11010" width="20.85546875" style="54" customWidth="1"/>
    <col min="11011" max="11011" width="19.42578125" style="54" bestFit="1" customWidth="1"/>
    <col min="11012" max="11012" width="15.140625" style="54" customWidth="1"/>
    <col min="11013" max="11013" width="16.28515625" style="54" customWidth="1"/>
    <col min="11014" max="11014" width="34.85546875" style="54" customWidth="1"/>
    <col min="11015" max="11015" width="19.85546875" style="54" customWidth="1"/>
    <col min="11016" max="11016" width="31.85546875" style="54" customWidth="1"/>
    <col min="11017" max="11017" width="27.140625" style="54" bestFit="1" customWidth="1"/>
    <col min="11018" max="11018" width="31.28515625" style="54" customWidth="1"/>
    <col min="11019" max="11019" width="44.42578125" style="54" customWidth="1"/>
    <col min="11020" max="11020" width="17.85546875" style="54" customWidth="1"/>
    <col min="11021" max="11021" width="29.85546875" style="54" customWidth="1"/>
    <col min="11022" max="11022" width="19.28515625" style="54" customWidth="1"/>
    <col min="11023" max="11023" width="21.85546875" style="54" customWidth="1"/>
    <col min="11024" max="11263" width="9.140625" style="54" customWidth="1"/>
    <col min="11264" max="11264" width="6.5703125" style="54"/>
    <col min="11265" max="11265" width="6.5703125" style="54" customWidth="1"/>
    <col min="11266" max="11266" width="20.85546875" style="54" customWidth="1"/>
    <col min="11267" max="11267" width="19.42578125" style="54" bestFit="1" customWidth="1"/>
    <col min="11268" max="11268" width="15.140625" style="54" customWidth="1"/>
    <col min="11269" max="11269" width="16.28515625" style="54" customWidth="1"/>
    <col min="11270" max="11270" width="34.85546875" style="54" customWidth="1"/>
    <col min="11271" max="11271" width="19.85546875" style="54" customWidth="1"/>
    <col min="11272" max="11272" width="31.85546875" style="54" customWidth="1"/>
    <col min="11273" max="11273" width="27.140625" style="54" bestFit="1" customWidth="1"/>
    <col min="11274" max="11274" width="31.28515625" style="54" customWidth="1"/>
    <col min="11275" max="11275" width="44.42578125" style="54" customWidth="1"/>
    <col min="11276" max="11276" width="17.85546875" style="54" customWidth="1"/>
    <col min="11277" max="11277" width="29.85546875" style="54" customWidth="1"/>
    <col min="11278" max="11278" width="19.28515625" style="54" customWidth="1"/>
    <col min="11279" max="11279" width="21.85546875" style="54" customWidth="1"/>
    <col min="11280" max="11519" width="9.140625" style="54" customWidth="1"/>
    <col min="11520" max="11520" width="6.5703125" style="54"/>
    <col min="11521" max="11521" width="6.5703125" style="54" customWidth="1"/>
    <col min="11522" max="11522" width="20.85546875" style="54" customWidth="1"/>
    <col min="11523" max="11523" width="19.42578125" style="54" bestFit="1" customWidth="1"/>
    <col min="11524" max="11524" width="15.140625" style="54" customWidth="1"/>
    <col min="11525" max="11525" width="16.28515625" style="54" customWidth="1"/>
    <col min="11526" max="11526" width="34.85546875" style="54" customWidth="1"/>
    <col min="11527" max="11527" width="19.85546875" style="54" customWidth="1"/>
    <col min="11528" max="11528" width="31.85546875" style="54" customWidth="1"/>
    <col min="11529" max="11529" width="27.140625" style="54" bestFit="1" customWidth="1"/>
    <col min="11530" max="11530" width="31.28515625" style="54" customWidth="1"/>
    <col min="11531" max="11531" width="44.42578125" style="54" customWidth="1"/>
    <col min="11532" max="11532" width="17.85546875" style="54" customWidth="1"/>
    <col min="11533" max="11533" width="29.85546875" style="54" customWidth="1"/>
    <col min="11534" max="11534" width="19.28515625" style="54" customWidth="1"/>
    <col min="11535" max="11535" width="21.85546875" style="54" customWidth="1"/>
    <col min="11536" max="11775" width="9.140625" style="54" customWidth="1"/>
    <col min="11776" max="11776" width="6.5703125" style="54"/>
    <col min="11777" max="11777" width="6.5703125" style="54" customWidth="1"/>
    <col min="11778" max="11778" width="20.85546875" style="54" customWidth="1"/>
    <col min="11779" max="11779" width="19.42578125" style="54" bestFit="1" customWidth="1"/>
    <col min="11780" max="11780" width="15.140625" style="54" customWidth="1"/>
    <col min="11781" max="11781" width="16.28515625" style="54" customWidth="1"/>
    <col min="11782" max="11782" width="34.85546875" style="54" customWidth="1"/>
    <col min="11783" max="11783" width="19.85546875" style="54" customWidth="1"/>
    <col min="11784" max="11784" width="31.85546875" style="54" customWidth="1"/>
    <col min="11785" max="11785" width="27.140625" style="54" bestFit="1" customWidth="1"/>
    <col min="11786" max="11786" width="31.28515625" style="54" customWidth="1"/>
    <col min="11787" max="11787" width="44.42578125" style="54" customWidth="1"/>
    <col min="11788" max="11788" width="17.85546875" style="54" customWidth="1"/>
    <col min="11789" max="11789" width="29.85546875" style="54" customWidth="1"/>
    <col min="11790" max="11790" width="19.28515625" style="54" customWidth="1"/>
    <col min="11791" max="11791" width="21.85546875" style="54" customWidth="1"/>
    <col min="11792" max="12031" width="9.140625" style="54" customWidth="1"/>
    <col min="12032" max="12032" width="6.5703125" style="54"/>
    <col min="12033" max="12033" width="6.5703125" style="54" customWidth="1"/>
    <col min="12034" max="12034" width="20.85546875" style="54" customWidth="1"/>
    <col min="12035" max="12035" width="19.42578125" style="54" bestFit="1" customWidth="1"/>
    <col min="12036" max="12036" width="15.140625" style="54" customWidth="1"/>
    <col min="12037" max="12037" width="16.28515625" style="54" customWidth="1"/>
    <col min="12038" max="12038" width="34.85546875" style="54" customWidth="1"/>
    <col min="12039" max="12039" width="19.85546875" style="54" customWidth="1"/>
    <col min="12040" max="12040" width="31.85546875" style="54" customWidth="1"/>
    <col min="12041" max="12041" width="27.140625" style="54" bestFit="1" customWidth="1"/>
    <col min="12042" max="12042" width="31.28515625" style="54" customWidth="1"/>
    <col min="12043" max="12043" width="44.42578125" style="54" customWidth="1"/>
    <col min="12044" max="12044" width="17.85546875" style="54" customWidth="1"/>
    <col min="12045" max="12045" width="29.85546875" style="54" customWidth="1"/>
    <col min="12046" max="12046" width="19.28515625" style="54" customWidth="1"/>
    <col min="12047" max="12047" width="21.85546875" style="54" customWidth="1"/>
    <col min="12048" max="12287" width="9.140625" style="54" customWidth="1"/>
    <col min="12288" max="12288" width="6.5703125" style="54"/>
    <col min="12289" max="12289" width="6.5703125" style="54" customWidth="1"/>
    <col min="12290" max="12290" width="20.85546875" style="54" customWidth="1"/>
    <col min="12291" max="12291" width="19.42578125" style="54" bestFit="1" customWidth="1"/>
    <col min="12292" max="12292" width="15.140625" style="54" customWidth="1"/>
    <col min="12293" max="12293" width="16.28515625" style="54" customWidth="1"/>
    <col min="12294" max="12294" width="34.85546875" style="54" customWidth="1"/>
    <col min="12295" max="12295" width="19.85546875" style="54" customWidth="1"/>
    <col min="12296" max="12296" width="31.85546875" style="54" customWidth="1"/>
    <col min="12297" max="12297" width="27.140625" style="54" bestFit="1" customWidth="1"/>
    <col min="12298" max="12298" width="31.28515625" style="54" customWidth="1"/>
    <col min="12299" max="12299" width="44.42578125" style="54" customWidth="1"/>
    <col min="12300" max="12300" width="17.85546875" style="54" customWidth="1"/>
    <col min="12301" max="12301" width="29.85546875" style="54" customWidth="1"/>
    <col min="12302" max="12302" width="19.28515625" style="54" customWidth="1"/>
    <col min="12303" max="12303" width="21.85546875" style="54" customWidth="1"/>
    <col min="12304" max="12543" width="9.140625" style="54" customWidth="1"/>
    <col min="12544" max="12544" width="6.5703125" style="54"/>
    <col min="12545" max="12545" width="6.5703125" style="54" customWidth="1"/>
    <col min="12546" max="12546" width="20.85546875" style="54" customWidth="1"/>
    <col min="12547" max="12547" width="19.42578125" style="54" bestFit="1" customWidth="1"/>
    <col min="12548" max="12548" width="15.140625" style="54" customWidth="1"/>
    <col min="12549" max="12549" width="16.28515625" style="54" customWidth="1"/>
    <col min="12550" max="12550" width="34.85546875" style="54" customWidth="1"/>
    <col min="12551" max="12551" width="19.85546875" style="54" customWidth="1"/>
    <col min="12552" max="12552" width="31.85546875" style="54" customWidth="1"/>
    <col min="12553" max="12553" width="27.140625" style="54" bestFit="1" customWidth="1"/>
    <col min="12554" max="12554" width="31.28515625" style="54" customWidth="1"/>
    <col min="12555" max="12555" width="44.42578125" style="54" customWidth="1"/>
    <col min="12556" max="12556" width="17.85546875" style="54" customWidth="1"/>
    <col min="12557" max="12557" width="29.85546875" style="54" customWidth="1"/>
    <col min="12558" max="12558" width="19.28515625" style="54" customWidth="1"/>
    <col min="12559" max="12559" width="21.85546875" style="54" customWidth="1"/>
    <col min="12560" max="12799" width="9.140625" style="54" customWidth="1"/>
    <col min="12800" max="12800" width="6.5703125" style="54"/>
    <col min="12801" max="12801" width="6.5703125" style="54" customWidth="1"/>
    <col min="12802" max="12802" width="20.85546875" style="54" customWidth="1"/>
    <col min="12803" max="12803" width="19.42578125" style="54" bestFit="1" customWidth="1"/>
    <col min="12804" max="12804" width="15.140625" style="54" customWidth="1"/>
    <col min="12805" max="12805" width="16.28515625" style="54" customWidth="1"/>
    <col min="12806" max="12806" width="34.85546875" style="54" customWidth="1"/>
    <col min="12807" max="12807" width="19.85546875" style="54" customWidth="1"/>
    <col min="12808" max="12808" width="31.85546875" style="54" customWidth="1"/>
    <col min="12809" max="12809" width="27.140625" style="54" bestFit="1" customWidth="1"/>
    <col min="12810" max="12810" width="31.28515625" style="54" customWidth="1"/>
    <col min="12811" max="12811" width="44.42578125" style="54" customWidth="1"/>
    <col min="12812" max="12812" width="17.85546875" style="54" customWidth="1"/>
    <col min="12813" max="12813" width="29.85546875" style="54" customWidth="1"/>
    <col min="12814" max="12814" width="19.28515625" style="54" customWidth="1"/>
    <col min="12815" max="12815" width="21.85546875" style="54" customWidth="1"/>
    <col min="12816" max="13055" width="9.140625" style="54" customWidth="1"/>
    <col min="13056" max="13056" width="6.5703125" style="54"/>
    <col min="13057" max="13057" width="6.5703125" style="54" customWidth="1"/>
    <col min="13058" max="13058" width="20.85546875" style="54" customWidth="1"/>
    <col min="13059" max="13059" width="19.42578125" style="54" bestFit="1" customWidth="1"/>
    <col min="13060" max="13060" width="15.140625" style="54" customWidth="1"/>
    <col min="13061" max="13061" width="16.28515625" style="54" customWidth="1"/>
    <col min="13062" max="13062" width="34.85546875" style="54" customWidth="1"/>
    <col min="13063" max="13063" width="19.85546875" style="54" customWidth="1"/>
    <col min="13064" max="13064" width="31.85546875" style="54" customWidth="1"/>
    <col min="13065" max="13065" width="27.140625" style="54" bestFit="1" customWidth="1"/>
    <col min="13066" max="13066" width="31.28515625" style="54" customWidth="1"/>
    <col min="13067" max="13067" width="44.42578125" style="54" customWidth="1"/>
    <col min="13068" max="13068" width="17.85546875" style="54" customWidth="1"/>
    <col min="13069" max="13069" width="29.85546875" style="54" customWidth="1"/>
    <col min="13070" max="13070" width="19.28515625" style="54" customWidth="1"/>
    <col min="13071" max="13071" width="21.85546875" style="54" customWidth="1"/>
    <col min="13072" max="13311" width="9.140625" style="54" customWidth="1"/>
    <col min="13312" max="13312" width="6.5703125" style="54"/>
    <col min="13313" max="13313" width="6.5703125" style="54" customWidth="1"/>
    <col min="13314" max="13314" width="20.85546875" style="54" customWidth="1"/>
    <col min="13315" max="13315" width="19.42578125" style="54" bestFit="1" customWidth="1"/>
    <col min="13316" max="13316" width="15.140625" style="54" customWidth="1"/>
    <col min="13317" max="13317" width="16.28515625" style="54" customWidth="1"/>
    <col min="13318" max="13318" width="34.85546875" style="54" customWidth="1"/>
    <col min="13319" max="13319" width="19.85546875" style="54" customWidth="1"/>
    <col min="13320" max="13320" width="31.85546875" style="54" customWidth="1"/>
    <col min="13321" max="13321" width="27.140625" style="54" bestFit="1" customWidth="1"/>
    <col min="13322" max="13322" width="31.28515625" style="54" customWidth="1"/>
    <col min="13323" max="13323" width="44.42578125" style="54" customWidth="1"/>
    <col min="13324" max="13324" width="17.85546875" style="54" customWidth="1"/>
    <col min="13325" max="13325" width="29.85546875" style="54" customWidth="1"/>
    <col min="13326" max="13326" width="19.28515625" style="54" customWidth="1"/>
    <col min="13327" max="13327" width="21.85546875" style="54" customWidth="1"/>
    <col min="13328" max="13567" width="9.140625" style="54" customWidth="1"/>
    <col min="13568" max="13568" width="6.5703125" style="54"/>
    <col min="13569" max="13569" width="6.5703125" style="54" customWidth="1"/>
    <col min="13570" max="13570" width="20.85546875" style="54" customWidth="1"/>
    <col min="13571" max="13571" width="19.42578125" style="54" bestFit="1" customWidth="1"/>
    <col min="13572" max="13572" width="15.140625" style="54" customWidth="1"/>
    <col min="13573" max="13573" width="16.28515625" style="54" customWidth="1"/>
    <col min="13574" max="13574" width="34.85546875" style="54" customWidth="1"/>
    <col min="13575" max="13575" width="19.85546875" style="54" customWidth="1"/>
    <col min="13576" max="13576" width="31.85546875" style="54" customWidth="1"/>
    <col min="13577" max="13577" width="27.140625" style="54" bestFit="1" customWidth="1"/>
    <col min="13578" max="13578" width="31.28515625" style="54" customWidth="1"/>
    <col min="13579" max="13579" width="44.42578125" style="54" customWidth="1"/>
    <col min="13580" max="13580" width="17.85546875" style="54" customWidth="1"/>
    <col min="13581" max="13581" width="29.85546875" style="54" customWidth="1"/>
    <col min="13582" max="13582" width="19.28515625" style="54" customWidth="1"/>
    <col min="13583" max="13583" width="21.85546875" style="54" customWidth="1"/>
    <col min="13584" max="13823" width="9.140625" style="54" customWidth="1"/>
    <col min="13824" max="13824" width="6.5703125" style="54"/>
    <col min="13825" max="13825" width="6.5703125" style="54" customWidth="1"/>
    <col min="13826" max="13826" width="20.85546875" style="54" customWidth="1"/>
    <col min="13827" max="13827" width="19.42578125" style="54" bestFit="1" customWidth="1"/>
    <col min="13828" max="13828" width="15.140625" style="54" customWidth="1"/>
    <col min="13829" max="13829" width="16.28515625" style="54" customWidth="1"/>
    <col min="13830" max="13830" width="34.85546875" style="54" customWidth="1"/>
    <col min="13831" max="13831" width="19.85546875" style="54" customWidth="1"/>
    <col min="13832" max="13832" width="31.85546875" style="54" customWidth="1"/>
    <col min="13833" max="13833" width="27.140625" style="54" bestFit="1" customWidth="1"/>
    <col min="13834" max="13834" width="31.28515625" style="54" customWidth="1"/>
    <col min="13835" max="13835" width="44.42578125" style="54" customWidth="1"/>
    <col min="13836" max="13836" width="17.85546875" style="54" customWidth="1"/>
    <col min="13837" max="13837" width="29.85546875" style="54" customWidth="1"/>
    <col min="13838" max="13838" width="19.28515625" style="54" customWidth="1"/>
    <col min="13839" max="13839" width="21.85546875" style="54" customWidth="1"/>
    <col min="13840" max="14079" width="9.140625" style="54" customWidth="1"/>
    <col min="14080" max="14080" width="6.5703125" style="54"/>
    <col min="14081" max="14081" width="6.5703125" style="54" customWidth="1"/>
    <col min="14082" max="14082" width="20.85546875" style="54" customWidth="1"/>
    <col min="14083" max="14083" width="19.42578125" style="54" bestFit="1" customWidth="1"/>
    <col min="14084" max="14084" width="15.140625" style="54" customWidth="1"/>
    <col min="14085" max="14085" width="16.28515625" style="54" customWidth="1"/>
    <col min="14086" max="14086" width="34.85546875" style="54" customWidth="1"/>
    <col min="14087" max="14087" width="19.85546875" style="54" customWidth="1"/>
    <col min="14088" max="14088" width="31.85546875" style="54" customWidth="1"/>
    <col min="14089" max="14089" width="27.140625" style="54" bestFit="1" customWidth="1"/>
    <col min="14090" max="14090" width="31.28515625" style="54" customWidth="1"/>
    <col min="14091" max="14091" width="44.42578125" style="54" customWidth="1"/>
    <col min="14092" max="14092" width="17.85546875" style="54" customWidth="1"/>
    <col min="14093" max="14093" width="29.85546875" style="54" customWidth="1"/>
    <col min="14094" max="14094" width="19.28515625" style="54" customWidth="1"/>
    <col min="14095" max="14095" width="21.85546875" style="54" customWidth="1"/>
    <col min="14096" max="14335" width="9.140625" style="54" customWidth="1"/>
    <col min="14336" max="14336" width="6.5703125" style="54"/>
    <col min="14337" max="14337" width="6.5703125" style="54" customWidth="1"/>
    <col min="14338" max="14338" width="20.85546875" style="54" customWidth="1"/>
    <col min="14339" max="14339" width="19.42578125" style="54" bestFit="1" customWidth="1"/>
    <col min="14340" max="14340" width="15.140625" style="54" customWidth="1"/>
    <col min="14341" max="14341" width="16.28515625" style="54" customWidth="1"/>
    <col min="14342" max="14342" width="34.85546875" style="54" customWidth="1"/>
    <col min="14343" max="14343" width="19.85546875" style="54" customWidth="1"/>
    <col min="14344" max="14344" width="31.85546875" style="54" customWidth="1"/>
    <col min="14345" max="14345" width="27.140625" style="54" bestFit="1" customWidth="1"/>
    <col min="14346" max="14346" width="31.28515625" style="54" customWidth="1"/>
    <col min="14347" max="14347" width="44.42578125" style="54" customWidth="1"/>
    <col min="14348" max="14348" width="17.85546875" style="54" customWidth="1"/>
    <col min="14349" max="14349" width="29.85546875" style="54" customWidth="1"/>
    <col min="14350" max="14350" width="19.28515625" style="54" customWidth="1"/>
    <col min="14351" max="14351" width="21.85546875" style="54" customWidth="1"/>
    <col min="14352" max="14591" width="9.140625" style="54" customWidth="1"/>
    <col min="14592" max="14592" width="6.5703125" style="54"/>
    <col min="14593" max="14593" width="6.5703125" style="54" customWidth="1"/>
    <col min="14594" max="14594" width="20.85546875" style="54" customWidth="1"/>
    <col min="14595" max="14595" width="19.42578125" style="54" bestFit="1" customWidth="1"/>
    <col min="14596" max="14596" width="15.140625" style="54" customWidth="1"/>
    <col min="14597" max="14597" width="16.28515625" style="54" customWidth="1"/>
    <col min="14598" max="14598" width="34.85546875" style="54" customWidth="1"/>
    <col min="14599" max="14599" width="19.85546875" style="54" customWidth="1"/>
    <col min="14600" max="14600" width="31.85546875" style="54" customWidth="1"/>
    <col min="14601" max="14601" width="27.140625" style="54" bestFit="1" customWidth="1"/>
    <col min="14602" max="14602" width="31.28515625" style="54" customWidth="1"/>
    <col min="14603" max="14603" width="44.42578125" style="54" customWidth="1"/>
    <col min="14604" max="14604" width="17.85546875" style="54" customWidth="1"/>
    <col min="14605" max="14605" width="29.85546875" style="54" customWidth="1"/>
    <col min="14606" max="14606" width="19.28515625" style="54" customWidth="1"/>
    <col min="14607" max="14607" width="21.85546875" style="54" customWidth="1"/>
    <col min="14608" max="14847" width="9.140625" style="54" customWidth="1"/>
    <col min="14848" max="14848" width="6.5703125" style="54"/>
    <col min="14849" max="14849" width="6.5703125" style="54" customWidth="1"/>
    <col min="14850" max="14850" width="20.85546875" style="54" customWidth="1"/>
    <col min="14851" max="14851" width="19.42578125" style="54" bestFit="1" customWidth="1"/>
    <col min="14852" max="14852" width="15.140625" style="54" customWidth="1"/>
    <col min="14853" max="14853" width="16.28515625" style="54" customWidth="1"/>
    <col min="14854" max="14854" width="34.85546875" style="54" customWidth="1"/>
    <col min="14855" max="14855" width="19.85546875" style="54" customWidth="1"/>
    <col min="14856" max="14856" width="31.85546875" style="54" customWidth="1"/>
    <col min="14857" max="14857" width="27.140625" style="54" bestFit="1" customWidth="1"/>
    <col min="14858" max="14858" width="31.28515625" style="54" customWidth="1"/>
    <col min="14859" max="14859" width="44.42578125" style="54" customWidth="1"/>
    <col min="14860" max="14860" width="17.85546875" style="54" customWidth="1"/>
    <col min="14861" max="14861" width="29.85546875" style="54" customWidth="1"/>
    <col min="14862" max="14862" width="19.28515625" style="54" customWidth="1"/>
    <col min="14863" max="14863" width="21.85546875" style="54" customWidth="1"/>
    <col min="14864" max="15103" width="9.140625" style="54" customWidth="1"/>
    <col min="15104" max="15104" width="6.5703125" style="54"/>
    <col min="15105" max="15105" width="6.5703125" style="54" customWidth="1"/>
    <col min="15106" max="15106" width="20.85546875" style="54" customWidth="1"/>
    <col min="15107" max="15107" width="19.42578125" style="54" bestFit="1" customWidth="1"/>
    <col min="15108" max="15108" width="15.140625" style="54" customWidth="1"/>
    <col min="15109" max="15109" width="16.28515625" style="54" customWidth="1"/>
    <col min="15110" max="15110" width="34.85546875" style="54" customWidth="1"/>
    <col min="15111" max="15111" width="19.85546875" style="54" customWidth="1"/>
    <col min="15112" max="15112" width="31.85546875" style="54" customWidth="1"/>
    <col min="15113" max="15113" width="27.140625" style="54" bestFit="1" customWidth="1"/>
    <col min="15114" max="15114" width="31.28515625" style="54" customWidth="1"/>
    <col min="15115" max="15115" width="44.42578125" style="54" customWidth="1"/>
    <col min="15116" max="15116" width="17.85546875" style="54" customWidth="1"/>
    <col min="15117" max="15117" width="29.85546875" style="54" customWidth="1"/>
    <col min="15118" max="15118" width="19.28515625" style="54" customWidth="1"/>
    <col min="15119" max="15119" width="21.85546875" style="54" customWidth="1"/>
    <col min="15120" max="15359" width="9.140625" style="54" customWidth="1"/>
    <col min="15360" max="15360" width="6.5703125" style="54"/>
    <col min="15361" max="15361" width="6.5703125" style="54" customWidth="1"/>
    <col min="15362" max="15362" width="20.85546875" style="54" customWidth="1"/>
    <col min="15363" max="15363" width="19.42578125" style="54" bestFit="1" customWidth="1"/>
    <col min="15364" max="15364" width="15.140625" style="54" customWidth="1"/>
    <col min="15365" max="15365" width="16.28515625" style="54" customWidth="1"/>
    <col min="15366" max="15366" width="34.85546875" style="54" customWidth="1"/>
    <col min="15367" max="15367" width="19.85546875" style="54" customWidth="1"/>
    <col min="15368" max="15368" width="31.85546875" style="54" customWidth="1"/>
    <col min="15369" max="15369" width="27.140625" style="54" bestFit="1" customWidth="1"/>
    <col min="15370" max="15370" width="31.28515625" style="54" customWidth="1"/>
    <col min="15371" max="15371" width="44.42578125" style="54" customWidth="1"/>
    <col min="15372" max="15372" width="17.85546875" style="54" customWidth="1"/>
    <col min="15373" max="15373" width="29.85546875" style="54" customWidth="1"/>
    <col min="15374" max="15374" width="19.28515625" style="54" customWidth="1"/>
    <col min="15375" max="15375" width="21.85546875" style="54" customWidth="1"/>
    <col min="15376" max="15615" width="9.140625" style="54" customWidth="1"/>
    <col min="15616" max="15616" width="6.5703125" style="54"/>
    <col min="15617" max="15617" width="6.5703125" style="54" customWidth="1"/>
    <col min="15618" max="15618" width="20.85546875" style="54" customWidth="1"/>
    <col min="15619" max="15619" width="19.42578125" style="54" bestFit="1" customWidth="1"/>
    <col min="15620" max="15620" width="15.140625" style="54" customWidth="1"/>
    <col min="15621" max="15621" width="16.28515625" style="54" customWidth="1"/>
    <col min="15622" max="15622" width="34.85546875" style="54" customWidth="1"/>
    <col min="15623" max="15623" width="19.85546875" style="54" customWidth="1"/>
    <col min="15624" max="15624" width="31.85546875" style="54" customWidth="1"/>
    <col min="15625" max="15625" width="27.140625" style="54" bestFit="1" customWidth="1"/>
    <col min="15626" max="15626" width="31.28515625" style="54" customWidth="1"/>
    <col min="15627" max="15627" width="44.42578125" style="54" customWidth="1"/>
    <col min="15628" max="15628" width="17.85546875" style="54" customWidth="1"/>
    <col min="15629" max="15629" width="29.85546875" style="54" customWidth="1"/>
    <col min="15630" max="15630" width="19.28515625" style="54" customWidth="1"/>
    <col min="15631" max="15631" width="21.85546875" style="54" customWidth="1"/>
    <col min="15632" max="15871" width="9.140625" style="54" customWidth="1"/>
    <col min="15872" max="15872" width="6.5703125" style="54"/>
    <col min="15873" max="15873" width="6.5703125" style="54" customWidth="1"/>
    <col min="15874" max="15874" width="20.85546875" style="54" customWidth="1"/>
    <col min="15875" max="15875" width="19.42578125" style="54" bestFit="1" customWidth="1"/>
    <col min="15876" max="15876" width="15.140625" style="54" customWidth="1"/>
    <col min="15877" max="15877" width="16.28515625" style="54" customWidth="1"/>
    <col min="15878" max="15878" width="34.85546875" style="54" customWidth="1"/>
    <col min="15879" max="15879" width="19.85546875" style="54" customWidth="1"/>
    <col min="15880" max="15880" width="31.85546875" style="54" customWidth="1"/>
    <col min="15881" max="15881" width="27.140625" style="54" bestFit="1" customWidth="1"/>
    <col min="15882" max="15882" width="31.28515625" style="54" customWidth="1"/>
    <col min="15883" max="15883" width="44.42578125" style="54" customWidth="1"/>
    <col min="15884" max="15884" width="17.85546875" style="54" customWidth="1"/>
    <col min="15885" max="15885" width="29.85546875" style="54" customWidth="1"/>
    <col min="15886" max="15886" width="19.28515625" style="54" customWidth="1"/>
    <col min="15887" max="15887" width="21.85546875" style="54" customWidth="1"/>
    <col min="15888" max="16127" width="9.140625" style="54" customWidth="1"/>
    <col min="16128" max="16128" width="6.5703125" style="54"/>
    <col min="16129" max="16129" width="6.5703125" style="54" customWidth="1"/>
    <col min="16130" max="16130" width="20.85546875" style="54" customWidth="1"/>
    <col min="16131" max="16131" width="19.42578125" style="54" bestFit="1" customWidth="1"/>
    <col min="16132" max="16132" width="15.140625" style="54" customWidth="1"/>
    <col min="16133" max="16133" width="16.28515625" style="54" customWidth="1"/>
    <col min="16134" max="16134" width="34.85546875" style="54" customWidth="1"/>
    <col min="16135" max="16135" width="19.85546875" style="54" customWidth="1"/>
    <col min="16136" max="16136" width="31.85546875" style="54" customWidth="1"/>
    <col min="16137" max="16137" width="27.140625" style="54" bestFit="1" customWidth="1"/>
    <col min="16138" max="16138" width="31.28515625" style="54" customWidth="1"/>
    <col min="16139" max="16139" width="44.42578125" style="54" customWidth="1"/>
    <col min="16140" max="16140" width="17.85546875" style="54" customWidth="1"/>
    <col min="16141" max="16141" width="29.85546875" style="54" customWidth="1"/>
    <col min="16142" max="16142" width="19.28515625" style="54" customWidth="1"/>
    <col min="16143" max="16143" width="21.85546875" style="54" customWidth="1"/>
    <col min="16144" max="16383" width="9.140625" style="54" customWidth="1"/>
    <col min="16384" max="16384" width="6.5703125" style="54"/>
  </cols>
  <sheetData>
    <row r="1" spans="1:14" s="1" customFormat="1" ht="19.5" customHeight="1" x14ac:dyDescent="0.25">
      <c r="D1" s="739" t="s">
        <v>388</v>
      </c>
      <c r="E1" s="739"/>
      <c r="F1" s="739"/>
      <c r="G1" s="739"/>
      <c r="H1" s="739"/>
      <c r="I1" s="739"/>
      <c r="J1" s="739"/>
      <c r="K1" s="739"/>
      <c r="L1" s="739"/>
      <c r="M1" s="739"/>
      <c r="N1" s="739"/>
    </row>
    <row r="2" spans="1:14" s="1" customFormat="1" ht="20.100000000000001" customHeight="1" x14ac:dyDescent="0.25">
      <c r="B2" s="637"/>
      <c r="D2" s="637"/>
      <c r="E2" s="637"/>
      <c r="F2" s="637"/>
      <c r="G2" s="2"/>
      <c r="H2" s="637"/>
      <c r="I2" s="637"/>
      <c r="J2" s="637"/>
      <c r="K2" s="637"/>
      <c r="L2" s="637"/>
      <c r="M2" s="637"/>
      <c r="N2" s="637"/>
    </row>
    <row r="3" spans="1:14" s="1" customFormat="1" ht="20.100000000000001" customHeight="1" x14ac:dyDescent="0.25">
      <c r="D3" s="739" t="s">
        <v>426</v>
      </c>
      <c r="E3" s="739"/>
      <c r="F3" s="739"/>
      <c r="G3" s="739"/>
      <c r="H3" s="739"/>
      <c r="I3" s="739"/>
      <c r="J3" s="739"/>
      <c r="K3" s="739"/>
      <c r="L3" s="739"/>
      <c r="M3" s="739"/>
      <c r="N3" s="739"/>
    </row>
    <row r="4" spans="1:14" s="1" customFormat="1" ht="20.100000000000001" customHeight="1" x14ac:dyDescent="0.25">
      <c r="B4" s="627"/>
      <c r="D4" s="627"/>
      <c r="E4" s="627"/>
      <c r="F4" s="627"/>
      <c r="G4" s="3"/>
      <c r="H4" s="627"/>
      <c r="I4" s="627"/>
      <c r="J4" s="627"/>
      <c r="K4" s="627"/>
      <c r="L4" s="627"/>
      <c r="M4" s="627"/>
      <c r="N4" s="627"/>
    </row>
    <row r="5" spans="1:14" s="1" customFormat="1" ht="33" customHeight="1" x14ac:dyDescent="0.25">
      <c r="A5" s="725" t="s">
        <v>24</v>
      </c>
      <c r="B5" s="740" t="s">
        <v>25</v>
      </c>
      <c r="C5" s="725" t="s">
        <v>26</v>
      </c>
      <c r="D5" s="725" t="s">
        <v>27</v>
      </c>
      <c r="E5" s="725" t="s">
        <v>28</v>
      </c>
      <c r="F5" s="728" t="s">
        <v>29</v>
      </c>
      <c r="G5" s="725" t="s">
        <v>30</v>
      </c>
      <c r="H5" s="725" t="s">
        <v>31</v>
      </c>
      <c r="I5" s="725" t="s">
        <v>32</v>
      </c>
      <c r="J5" s="740" t="s">
        <v>33</v>
      </c>
      <c r="K5" s="740" t="s">
        <v>34</v>
      </c>
      <c r="L5" s="727" t="s">
        <v>35</v>
      </c>
      <c r="M5" s="727"/>
    </row>
    <row r="6" spans="1:14" s="1" customFormat="1" ht="28.5" customHeight="1" x14ac:dyDescent="0.25">
      <c r="A6" s="726"/>
      <c r="B6" s="741"/>
      <c r="C6" s="726"/>
      <c r="D6" s="726"/>
      <c r="E6" s="726"/>
      <c r="F6" s="729"/>
      <c r="G6" s="726"/>
      <c r="H6" s="726"/>
      <c r="I6" s="726"/>
      <c r="J6" s="741"/>
      <c r="K6" s="741"/>
      <c r="L6" s="631" t="s">
        <v>36</v>
      </c>
      <c r="M6" s="631" t="s">
        <v>37</v>
      </c>
    </row>
    <row r="7" spans="1:14" s="14" customFormat="1" ht="24" customHeight="1" x14ac:dyDescent="0.25">
      <c r="A7" s="4">
        <v>1</v>
      </c>
      <c r="B7" s="56">
        <v>41456</v>
      </c>
      <c r="C7" s="57" t="s">
        <v>938</v>
      </c>
      <c r="D7" s="57" t="s">
        <v>939</v>
      </c>
      <c r="E7" s="57" t="s">
        <v>121</v>
      </c>
      <c r="F7" s="56">
        <v>39683</v>
      </c>
      <c r="G7" s="58" t="s">
        <v>940</v>
      </c>
      <c r="H7" s="59" t="s">
        <v>941</v>
      </c>
      <c r="I7" s="41" t="s">
        <v>942</v>
      </c>
      <c r="J7" s="41" t="s">
        <v>942</v>
      </c>
      <c r="K7" s="41" t="s">
        <v>943</v>
      </c>
      <c r="L7" s="41" t="s">
        <v>944</v>
      </c>
      <c r="M7" s="41" t="s">
        <v>945</v>
      </c>
    </row>
    <row r="8" spans="1:14" s="14" customFormat="1" ht="24" customHeight="1" x14ac:dyDescent="0.25">
      <c r="A8" s="4">
        <v>2</v>
      </c>
      <c r="B8" s="56">
        <v>41456</v>
      </c>
      <c r="C8" s="57" t="s">
        <v>946</v>
      </c>
      <c r="D8" s="57" t="s">
        <v>947</v>
      </c>
      <c r="E8" s="57" t="s">
        <v>246</v>
      </c>
      <c r="F8" s="56">
        <v>39595</v>
      </c>
      <c r="G8" s="58" t="s">
        <v>940</v>
      </c>
      <c r="H8" s="59" t="s">
        <v>941</v>
      </c>
      <c r="I8" s="41" t="s">
        <v>942</v>
      </c>
      <c r="J8" s="41" t="s">
        <v>942</v>
      </c>
      <c r="K8" s="41" t="s">
        <v>948</v>
      </c>
      <c r="L8" s="41"/>
      <c r="M8" s="41" t="s">
        <v>949</v>
      </c>
    </row>
    <row r="9" spans="1:14" s="14" customFormat="1" ht="24" customHeight="1" x14ac:dyDescent="0.25">
      <c r="A9" s="4">
        <v>3</v>
      </c>
      <c r="B9" s="56">
        <v>41456</v>
      </c>
      <c r="C9" s="57" t="s">
        <v>950</v>
      </c>
      <c r="D9" s="57" t="s">
        <v>802</v>
      </c>
      <c r="E9" s="57" t="s">
        <v>68</v>
      </c>
      <c r="F9" s="56">
        <v>39796</v>
      </c>
      <c r="G9" s="58" t="s">
        <v>940</v>
      </c>
      <c r="H9" s="59" t="s">
        <v>941</v>
      </c>
      <c r="I9" s="41" t="s">
        <v>942</v>
      </c>
      <c r="J9" s="41" t="s">
        <v>942</v>
      </c>
      <c r="K9" s="41" t="s">
        <v>951</v>
      </c>
      <c r="L9" s="41"/>
      <c r="M9" s="41" t="s">
        <v>952</v>
      </c>
    </row>
    <row r="10" spans="1:14" s="14" customFormat="1" ht="24" customHeight="1" x14ac:dyDescent="0.25">
      <c r="A10" s="797">
        <v>4</v>
      </c>
      <c r="B10" s="56">
        <v>41456</v>
      </c>
      <c r="C10" s="57" t="s">
        <v>953</v>
      </c>
      <c r="D10" s="57" t="s">
        <v>333</v>
      </c>
      <c r="E10" s="57" t="s">
        <v>68</v>
      </c>
      <c r="F10" s="56">
        <v>39502</v>
      </c>
      <c r="G10" s="58" t="s">
        <v>940</v>
      </c>
      <c r="H10" s="59" t="s">
        <v>941</v>
      </c>
      <c r="I10" s="41" t="s">
        <v>942</v>
      </c>
      <c r="J10" s="41" t="s">
        <v>942</v>
      </c>
      <c r="K10" s="41" t="s">
        <v>954</v>
      </c>
      <c r="L10" s="41"/>
      <c r="M10" s="41" t="s">
        <v>955</v>
      </c>
    </row>
    <row r="11" spans="1:14" s="30" customFormat="1" ht="24" customHeight="1" x14ac:dyDescent="0.25">
      <c r="A11" s="797">
        <v>5</v>
      </c>
      <c r="B11" s="56">
        <v>41456</v>
      </c>
      <c r="C11" s="57" t="s">
        <v>47</v>
      </c>
      <c r="D11" s="57" t="s">
        <v>642</v>
      </c>
      <c r="E11" s="57" t="s">
        <v>73</v>
      </c>
      <c r="F11" s="56">
        <v>39608</v>
      </c>
      <c r="G11" s="58" t="s">
        <v>940</v>
      </c>
      <c r="H11" s="59" t="s">
        <v>941</v>
      </c>
      <c r="I11" s="41" t="s">
        <v>942</v>
      </c>
      <c r="J11" s="41" t="s">
        <v>942</v>
      </c>
      <c r="K11" s="41" t="s">
        <v>956</v>
      </c>
      <c r="L11" s="41"/>
      <c r="M11" s="41" t="s">
        <v>957</v>
      </c>
    </row>
    <row r="12" spans="1:14" s="14" customFormat="1" ht="24" customHeight="1" x14ac:dyDescent="0.25">
      <c r="A12" s="797">
        <v>6</v>
      </c>
      <c r="B12" s="56">
        <v>41457</v>
      </c>
      <c r="C12" s="57" t="s">
        <v>240</v>
      </c>
      <c r="D12" s="57" t="s">
        <v>958</v>
      </c>
      <c r="E12" s="57" t="s">
        <v>144</v>
      </c>
      <c r="F12" s="56">
        <v>39603</v>
      </c>
      <c r="G12" s="58" t="s">
        <v>959</v>
      </c>
      <c r="H12" s="59" t="s">
        <v>941</v>
      </c>
      <c r="I12" s="41" t="s">
        <v>942</v>
      </c>
      <c r="J12" s="41" t="s">
        <v>942</v>
      </c>
      <c r="K12" s="41" t="s">
        <v>960</v>
      </c>
      <c r="L12" s="41"/>
      <c r="M12" s="41" t="s">
        <v>961</v>
      </c>
    </row>
    <row r="13" spans="1:14" s="14" customFormat="1" ht="24" customHeight="1" x14ac:dyDescent="0.25">
      <c r="A13" s="797">
        <v>7</v>
      </c>
      <c r="B13" s="56">
        <v>41457</v>
      </c>
      <c r="C13" s="57" t="s">
        <v>290</v>
      </c>
      <c r="D13" s="57" t="s">
        <v>96</v>
      </c>
      <c r="E13" s="57" t="s">
        <v>962</v>
      </c>
      <c r="F13" s="56">
        <v>39743</v>
      </c>
      <c r="G13" s="58" t="s">
        <v>940</v>
      </c>
      <c r="H13" s="59" t="s">
        <v>941</v>
      </c>
      <c r="I13" s="41" t="s">
        <v>942</v>
      </c>
      <c r="J13" s="41" t="s">
        <v>942</v>
      </c>
      <c r="K13" s="41" t="s">
        <v>963</v>
      </c>
      <c r="L13" s="41"/>
      <c r="M13" s="41" t="s">
        <v>964</v>
      </c>
    </row>
    <row r="14" spans="1:14" s="14" customFormat="1" ht="24" customHeight="1" x14ac:dyDescent="0.25">
      <c r="A14" s="797">
        <v>8</v>
      </c>
      <c r="B14" s="56">
        <v>41464</v>
      </c>
      <c r="C14" s="60" t="s">
        <v>965</v>
      </c>
      <c r="D14" s="60" t="s">
        <v>958</v>
      </c>
      <c r="E14" s="57" t="s">
        <v>962</v>
      </c>
      <c r="F14" s="56">
        <v>39744</v>
      </c>
      <c r="G14" s="58" t="s">
        <v>940</v>
      </c>
      <c r="H14" s="59" t="s">
        <v>941</v>
      </c>
      <c r="I14" s="41" t="s">
        <v>942</v>
      </c>
      <c r="J14" s="41" t="s">
        <v>942</v>
      </c>
      <c r="K14" s="41" t="s">
        <v>966</v>
      </c>
      <c r="L14" s="41"/>
      <c r="M14" s="41" t="s">
        <v>967</v>
      </c>
    </row>
    <row r="15" spans="1:14" s="14" customFormat="1" ht="24" customHeight="1" x14ac:dyDescent="0.2">
      <c r="A15" s="797">
        <v>9</v>
      </c>
      <c r="B15" s="56">
        <v>41464</v>
      </c>
      <c r="C15" s="57" t="s">
        <v>372</v>
      </c>
      <c r="D15" s="57" t="s">
        <v>968</v>
      </c>
      <c r="E15" s="57" t="s">
        <v>962</v>
      </c>
      <c r="F15" s="56">
        <v>39745</v>
      </c>
      <c r="G15" s="58" t="s">
        <v>940</v>
      </c>
      <c r="H15" s="59" t="s">
        <v>941</v>
      </c>
      <c r="I15" s="41" t="s">
        <v>969</v>
      </c>
      <c r="J15" s="41" t="s">
        <v>970</v>
      </c>
      <c r="K15" s="61" t="s">
        <v>971</v>
      </c>
      <c r="L15" s="62"/>
      <c r="M15" s="61" t="s">
        <v>972</v>
      </c>
    </row>
    <row r="16" spans="1:14" s="14" customFormat="1" ht="24" customHeight="1" x14ac:dyDescent="0.2">
      <c r="A16" s="797">
        <v>10</v>
      </c>
      <c r="B16" s="56">
        <v>41487</v>
      </c>
      <c r="C16" s="57" t="s">
        <v>973</v>
      </c>
      <c r="D16" s="57" t="s">
        <v>761</v>
      </c>
      <c r="E16" s="57" t="s">
        <v>974</v>
      </c>
      <c r="F16" s="56">
        <v>39618</v>
      </c>
      <c r="G16" s="58" t="s">
        <v>940</v>
      </c>
      <c r="H16" s="59" t="s">
        <v>941</v>
      </c>
      <c r="I16" s="41" t="s">
        <v>942</v>
      </c>
      <c r="J16" s="41" t="s">
        <v>942</v>
      </c>
      <c r="K16" s="41" t="s">
        <v>975</v>
      </c>
      <c r="L16" s="62"/>
      <c r="M16" s="61" t="s">
        <v>976</v>
      </c>
    </row>
    <row r="17" spans="1:13" s="14" customFormat="1" ht="24" customHeight="1" x14ac:dyDescent="0.2">
      <c r="A17" s="797">
        <v>11</v>
      </c>
      <c r="B17" s="56">
        <v>41488</v>
      </c>
      <c r="C17" s="57" t="s">
        <v>977</v>
      </c>
      <c r="D17" s="57" t="s">
        <v>469</v>
      </c>
      <c r="E17" s="57" t="s">
        <v>978</v>
      </c>
      <c r="F17" s="56">
        <v>39770</v>
      </c>
      <c r="G17" s="58" t="s">
        <v>940</v>
      </c>
      <c r="H17" s="59" t="s">
        <v>941</v>
      </c>
      <c r="I17" s="41" t="s">
        <v>942</v>
      </c>
      <c r="J17" s="41" t="s">
        <v>942</v>
      </c>
      <c r="K17" s="61" t="s">
        <v>979</v>
      </c>
      <c r="L17" s="62"/>
      <c r="M17" s="61" t="s">
        <v>980</v>
      </c>
    </row>
    <row r="18" spans="1:13" s="14" customFormat="1" ht="24" customHeight="1" x14ac:dyDescent="0.2">
      <c r="A18" s="797">
        <v>12</v>
      </c>
      <c r="B18" s="56">
        <v>41491</v>
      </c>
      <c r="C18" s="57" t="s">
        <v>572</v>
      </c>
      <c r="D18" s="57" t="s">
        <v>761</v>
      </c>
      <c r="E18" s="57" t="s">
        <v>202</v>
      </c>
      <c r="F18" s="56">
        <v>39681</v>
      </c>
      <c r="G18" s="58" t="s">
        <v>940</v>
      </c>
      <c r="H18" s="59" t="s">
        <v>941</v>
      </c>
      <c r="I18" s="41" t="s">
        <v>981</v>
      </c>
      <c r="J18" s="41" t="s">
        <v>970</v>
      </c>
      <c r="K18" s="59" t="s">
        <v>982</v>
      </c>
      <c r="L18" s="62"/>
      <c r="M18" s="61" t="s">
        <v>983</v>
      </c>
    </row>
    <row r="19" spans="1:13" s="14" customFormat="1" ht="24" customHeight="1" x14ac:dyDescent="0.2">
      <c r="A19" s="797">
        <v>13</v>
      </c>
      <c r="B19" s="56">
        <v>41501</v>
      </c>
      <c r="C19" s="57" t="s">
        <v>984</v>
      </c>
      <c r="D19" s="57" t="s">
        <v>471</v>
      </c>
      <c r="E19" s="57" t="s">
        <v>985</v>
      </c>
      <c r="F19" s="56">
        <v>39520</v>
      </c>
      <c r="G19" s="58" t="s">
        <v>940</v>
      </c>
      <c r="H19" s="59" t="s">
        <v>941</v>
      </c>
      <c r="I19" s="41" t="s">
        <v>942</v>
      </c>
      <c r="J19" s="41" t="s">
        <v>942</v>
      </c>
      <c r="K19" s="59" t="s">
        <v>986</v>
      </c>
      <c r="L19" s="62" t="s">
        <v>987</v>
      </c>
      <c r="M19" s="61" t="s">
        <v>988</v>
      </c>
    </row>
    <row r="20" spans="1:13" s="14" customFormat="1" ht="24" customHeight="1" x14ac:dyDescent="0.2">
      <c r="A20" s="797">
        <v>14</v>
      </c>
      <c r="B20" s="56">
        <v>41501</v>
      </c>
      <c r="C20" s="57" t="s">
        <v>308</v>
      </c>
      <c r="D20" s="57" t="s">
        <v>989</v>
      </c>
      <c r="E20" s="57" t="s">
        <v>791</v>
      </c>
      <c r="F20" s="56">
        <v>39364</v>
      </c>
      <c r="G20" s="58" t="s">
        <v>940</v>
      </c>
      <c r="H20" s="59" t="s">
        <v>941</v>
      </c>
      <c r="I20" s="41" t="s">
        <v>942</v>
      </c>
      <c r="J20" s="41" t="s">
        <v>942</v>
      </c>
      <c r="K20" s="59" t="s">
        <v>990</v>
      </c>
      <c r="L20" s="62" t="s">
        <v>991</v>
      </c>
      <c r="M20" s="61" t="s">
        <v>992</v>
      </c>
    </row>
    <row r="21" spans="1:13" s="14" customFormat="1" ht="24" customHeight="1" x14ac:dyDescent="0.2">
      <c r="A21" s="797">
        <v>15</v>
      </c>
      <c r="B21" s="56">
        <v>41501</v>
      </c>
      <c r="C21" s="57" t="s">
        <v>308</v>
      </c>
      <c r="D21" s="57" t="s">
        <v>343</v>
      </c>
      <c r="E21" s="57" t="s">
        <v>791</v>
      </c>
      <c r="F21" s="56">
        <v>39752</v>
      </c>
      <c r="G21" s="58" t="s">
        <v>940</v>
      </c>
      <c r="H21" s="59" t="s">
        <v>941</v>
      </c>
      <c r="I21" s="41" t="s">
        <v>993</v>
      </c>
      <c r="J21" s="41" t="s">
        <v>970</v>
      </c>
      <c r="K21" s="59" t="s">
        <v>990</v>
      </c>
      <c r="L21" s="62" t="s">
        <v>991</v>
      </c>
      <c r="M21" s="61" t="s">
        <v>992</v>
      </c>
    </row>
    <row r="22" spans="1:13" s="14" customFormat="1" ht="24" customHeight="1" x14ac:dyDescent="0.2">
      <c r="A22" s="797">
        <v>16</v>
      </c>
      <c r="B22" s="56">
        <v>41502</v>
      </c>
      <c r="C22" s="57" t="s">
        <v>994</v>
      </c>
      <c r="D22" s="57" t="s">
        <v>379</v>
      </c>
      <c r="E22" s="57" t="s">
        <v>995</v>
      </c>
      <c r="F22" s="56">
        <v>39651</v>
      </c>
      <c r="G22" s="58" t="s">
        <v>940</v>
      </c>
      <c r="H22" s="59" t="s">
        <v>941</v>
      </c>
      <c r="I22" s="41" t="s">
        <v>942</v>
      </c>
      <c r="J22" s="41" t="s">
        <v>942</v>
      </c>
      <c r="K22" s="59" t="s">
        <v>996</v>
      </c>
      <c r="L22" s="62"/>
      <c r="M22" s="61" t="s">
        <v>949</v>
      </c>
    </row>
    <row r="23" spans="1:13" s="14" customFormat="1" ht="24" customHeight="1" x14ac:dyDescent="0.2">
      <c r="A23" s="797">
        <v>17</v>
      </c>
      <c r="B23" s="56">
        <v>41502</v>
      </c>
      <c r="C23" s="57" t="s">
        <v>994</v>
      </c>
      <c r="D23" s="57" t="s">
        <v>997</v>
      </c>
      <c r="E23" s="57" t="s">
        <v>995</v>
      </c>
      <c r="F23" s="56">
        <v>39651</v>
      </c>
      <c r="G23" s="58" t="s">
        <v>940</v>
      </c>
      <c r="H23" s="59" t="s">
        <v>941</v>
      </c>
      <c r="I23" s="41" t="s">
        <v>942</v>
      </c>
      <c r="J23" s="41" t="s">
        <v>942</v>
      </c>
      <c r="K23" s="59" t="s">
        <v>996</v>
      </c>
      <c r="L23" s="62"/>
      <c r="M23" s="61" t="s">
        <v>949</v>
      </c>
    </row>
    <row r="24" spans="1:13" s="14" customFormat="1" ht="24" customHeight="1" x14ac:dyDescent="0.2">
      <c r="A24" s="797">
        <v>18</v>
      </c>
      <c r="B24" s="56">
        <v>41503</v>
      </c>
      <c r="C24" s="57" t="s">
        <v>998</v>
      </c>
      <c r="D24" s="57" t="s">
        <v>999</v>
      </c>
      <c r="E24" s="57" t="s">
        <v>90</v>
      </c>
      <c r="F24" s="56">
        <v>39780</v>
      </c>
      <c r="G24" s="58" t="s">
        <v>940</v>
      </c>
      <c r="H24" s="59" t="s">
        <v>941</v>
      </c>
      <c r="I24" s="41" t="s">
        <v>942</v>
      </c>
      <c r="J24" s="41" t="s">
        <v>942</v>
      </c>
      <c r="K24" s="59" t="s">
        <v>1000</v>
      </c>
      <c r="L24" s="62" t="s">
        <v>1001</v>
      </c>
      <c r="M24" s="61" t="s">
        <v>1002</v>
      </c>
    </row>
    <row r="25" spans="1:13" s="14" customFormat="1" ht="24" customHeight="1" x14ac:dyDescent="0.2">
      <c r="A25" s="797">
        <v>19</v>
      </c>
      <c r="B25" s="56">
        <v>41503</v>
      </c>
      <c r="C25" s="57" t="s">
        <v>1003</v>
      </c>
      <c r="D25" s="57" t="s">
        <v>315</v>
      </c>
      <c r="E25" s="57" t="s">
        <v>273</v>
      </c>
      <c r="F25" s="56">
        <v>39667</v>
      </c>
      <c r="G25" s="58" t="s">
        <v>940</v>
      </c>
      <c r="H25" s="59" t="s">
        <v>941</v>
      </c>
      <c r="I25" s="41" t="s">
        <v>942</v>
      </c>
      <c r="J25" s="41" t="s">
        <v>942</v>
      </c>
      <c r="K25" s="59" t="s">
        <v>1004</v>
      </c>
      <c r="L25" s="62" t="s">
        <v>1005</v>
      </c>
      <c r="M25" s="61" t="s">
        <v>1006</v>
      </c>
    </row>
    <row r="26" spans="1:13" s="14" customFormat="1" ht="24" customHeight="1" x14ac:dyDescent="0.2">
      <c r="A26" s="797">
        <v>20</v>
      </c>
      <c r="B26" s="56">
        <v>41503</v>
      </c>
      <c r="C26" s="57" t="s">
        <v>1007</v>
      </c>
      <c r="D26" s="57" t="s">
        <v>96</v>
      </c>
      <c r="E26" s="57" t="s">
        <v>1008</v>
      </c>
      <c r="F26" s="56">
        <v>39527</v>
      </c>
      <c r="G26" s="58" t="s">
        <v>940</v>
      </c>
      <c r="H26" s="59" t="s">
        <v>941</v>
      </c>
      <c r="I26" s="41" t="s">
        <v>942</v>
      </c>
      <c r="J26" s="41" t="s">
        <v>942</v>
      </c>
      <c r="K26" s="59" t="s">
        <v>1009</v>
      </c>
      <c r="L26" s="62" t="s">
        <v>1010</v>
      </c>
      <c r="M26" s="61" t="s">
        <v>1011</v>
      </c>
    </row>
    <row r="27" spans="1:13" s="14" customFormat="1" ht="24" customHeight="1" x14ac:dyDescent="0.25">
      <c r="A27" s="63"/>
      <c r="B27" s="64"/>
      <c r="C27" s="65"/>
      <c r="D27" s="65"/>
      <c r="E27" s="65"/>
      <c r="F27" s="66"/>
      <c r="G27" s="67"/>
      <c r="H27" s="68"/>
      <c r="I27" s="66"/>
      <c r="J27" s="66"/>
      <c r="K27" s="66"/>
      <c r="L27" s="66"/>
      <c r="M27" s="66"/>
    </row>
    <row r="28" spans="1:13" s="14" customFormat="1" ht="24" customHeight="1" x14ac:dyDescent="0.25">
      <c r="A28" s="4">
        <v>1</v>
      </c>
      <c r="B28" s="69" t="s">
        <v>1012</v>
      </c>
      <c r="C28" s="70" t="s">
        <v>681</v>
      </c>
      <c r="D28" s="71" t="s">
        <v>1013</v>
      </c>
      <c r="E28" s="70" t="s">
        <v>40</v>
      </c>
      <c r="F28" s="72">
        <v>39441</v>
      </c>
      <c r="G28" s="73" t="s">
        <v>41</v>
      </c>
      <c r="H28" s="11" t="s">
        <v>1014</v>
      </c>
      <c r="I28" s="74" t="s">
        <v>1015</v>
      </c>
      <c r="J28" s="74" t="s">
        <v>1016</v>
      </c>
      <c r="K28" s="74" t="s">
        <v>1017</v>
      </c>
      <c r="L28" s="74" t="s">
        <v>1018</v>
      </c>
      <c r="M28" s="74" t="s">
        <v>1019</v>
      </c>
    </row>
    <row r="29" spans="1:13" s="14" customFormat="1" ht="24" customHeight="1" x14ac:dyDescent="0.25">
      <c r="A29" s="4">
        <v>2</v>
      </c>
      <c r="B29" s="75" t="s">
        <v>1012</v>
      </c>
      <c r="C29" s="76" t="s">
        <v>358</v>
      </c>
      <c r="D29" s="77" t="s">
        <v>1020</v>
      </c>
      <c r="E29" s="76" t="s">
        <v>767</v>
      </c>
      <c r="F29" s="78">
        <v>39238</v>
      </c>
      <c r="G29" s="79" t="s">
        <v>41</v>
      </c>
      <c r="H29" s="11" t="s">
        <v>1014</v>
      </c>
      <c r="I29" s="59" t="s">
        <v>1021</v>
      </c>
      <c r="J29" s="59" t="s">
        <v>1022</v>
      </c>
      <c r="K29" s="59" t="s">
        <v>1023</v>
      </c>
      <c r="L29" s="59"/>
      <c r="M29" s="59" t="s">
        <v>1024</v>
      </c>
    </row>
    <row r="30" spans="1:13" s="14" customFormat="1" ht="24" customHeight="1" x14ac:dyDescent="0.25">
      <c r="A30" s="4">
        <v>3</v>
      </c>
      <c r="B30" s="75" t="s">
        <v>1012</v>
      </c>
      <c r="C30" s="76" t="s">
        <v>47</v>
      </c>
      <c r="D30" s="77" t="s">
        <v>416</v>
      </c>
      <c r="E30" s="76" t="s">
        <v>1025</v>
      </c>
      <c r="F30" s="78">
        <v>39314</v>
      </c>
      <c r="G30" s="79" t="s">
        <v>41</v>
      </c>
      <c r="H30" s="11" t="s">
        <v>1014</v>
      </c>
      <c r="I30" s="59" t="s">
        <v>1026</v>
      </c>
      <c r="J30" s="59" t="s">
        <v>1022</v>
      </c>
      <c r="K30" s="59" t="s">
        <v>1027</v>
      </c>
      <c r="L30" s="59"/>
      <c r="M30" s="59" t="s">
        <v>1028</v>
      </c>
    </row>
    <row r="31" spans="1:13" s="14" customFormat="1" ht="24" customHeight="1" x14ac:dyDescent="0.25">
      <c r="A31" s="797">
        <v>4</v>
      </c>
      <c r="B31" s="75" t="s">
        <v>1012</v>
      </c>
      <c r="C31" s="80" t="s">
        <v>1029</v>
      </c>
      <c r="D31" s="81" t="s">
        <v>102</v>
      </c>
      <c r="E31" s="80" t="s">
        <v>557</v>
      </c>
      <c r="F31" s="82">
        <v>39117</v>
      </c>
      <c r="G31" s="79" t="s">
        <v>41</v>
      </c>
      <c r="H31" s="11" t="s">
        <v>1014</v>
      </c>
      <c r="I31" s="59" t="s">
        <v>1030</v>
      </c>
      <c r="J31" s="59" t="s">
        <v>1022</v>
      </c>
      <c r="K31" s="59" t="s">
        <v>1031</v>
      </c>
      <c r="L31" s="59"/>
      <c r="M31" s="59" t="s">
        <v>1032</v>
      </c>
    </row>
    <row r="32" spans="1:13" s="14" customFormat="1" ht="24" customHeight="1" x14ac:dyDescent="0.25">
      <c r="A32" s="797">
        <v>5</v>
      </c>
      <c r="B32" s="75" t="s">
        <v>1012</v>
      </c>
      <c r="C32" s="76" t="s">
        <v>1033</v>
      </c>
      <c r="D32" s="77" t="s">
        <v>48</v>
      </c>
      <c r="E32" s="76" t="s">
        <v>90</v>
      </c>
      <c r="F32" s="78">
        <v>39310</v>
      </c>
      <c r="G32" s="79" t="s">
        <v>41</v>
      </c>
      <c r="H32" s="11" t="s">
        <v>1014</v>
      </c>
      <c r="I32" s="59" t="s">
        <v>1034</v>
      </c>
      <c r="J32" s="59" t="s">
        <v>1035</v>
      </c>
      <c r="K32" s="59" t="s">
        <v>1036</v>
      </c>
      <c r="L32" s="59" t="s">
        <v>1037</v>
      </c>
      <c r="M32" s="59" t="s">
        <v>1038</v>
      </c>
    </row>
    <row r="33" spans="1:256" s="14" customFormat="1" ht="24" customHeight="1" x14ac:dyDescent="0.25">
      <c r="A33" s="797">
        <v>6</v>
      </c>
      <c r="B33" s="75" t="s">
        <v>1012</v>
      </c>
      <c r="C33" s="76" t="s">
        <v>1039</v>
      </c>
      <c r="D33" s="77" t="s">
        <v>1040</v>
      </c>
      <c r="E33" s="76" t="s">
        <v>1041</v>
      </c>
      <c r="F33" s="78">
        <v>40005</v>
      </c>
      <c r="G33" s="79" t="s">
        <v>41</v>
      </c>
      <c r="H33" s="11" t="s">
        <v>1014</v>
      </c>
      <c r="I33" s="83" t="s">
        <v>1042</v>
      </c>
      <c r="J33" s="59" t="s">
        <v>1043</v>
      </c>
      <c r="K33" s="59" t="s">
        <v>1044</v>
      </c>
      <c r="L33" s="59" t="s">
        <v>1045</v>
      </c>
      <c r="M33" s="59" t="s">
        <v>1046</v>
      </c>
    </row>
    <row r="34" spans="1:256" s="14" customFormat="1" ht="24" customHeight="1" x14ac:dyDescent="0.25">
      <c r="A34" s="797">
        <v>7</v>
      </c>
      <c r="B34" s="84">
        <v>41431</v>
      </c>
      <c r="C34" s="85" t="s">
        <v>1047</v>
      </c>
      <c r="D34" s="77" t="s">
        <v>1048</v>
      </c>
      <c r="E34" s="76" t="s">
        <v>459</v>
      </c>
      <c r="F34" s="78">
        <v>39207</v>
      </c>
      <c r="G34" s="79" t="s">
        <v>41</v>
      </c>
      <c r="H34" s="11" t="s">
        <v>1014</v>
      </c>
      <c r="I34" s="59" t="s">
        <v>1049</v>
      </c>
      <c r="J34" s="59" t="s">
        <v>1050</v>
      </c>
      <c r="K34" s="59" t="s">
        <v>1051</v>
      </c>
      <c r="L34" s="59" t="s">
        <v>1052</v>
      </c>
      <c r="M34" s="59" t="s">
        <v>1053</v>
      </c>
    </row>
    <row r="35" spans="1:256" s="14" customFormat="1" ht="24" customHeight="1" x14ac:dyDescent="0.25">
      <c r="A35" s="797">
        <v>8</v>
      </c>
      <c r="B35" s="84">
        <v>41432</v>
      </c>
      <c r="C35" s="85" t="s">
        <v>1054</v>
      </c>
      <c r="D35" s="77" t="s">
        <v>864</v>
      </c>
      <c r="E35" s="76" t="s">
        <v>108</v>
      </c>
      <c r="F35" s="78">
        <v>39188</v>
      </c>
      <c r="G35" s="79" t="s">
        <v>41</v>
      </c>
      <c r="H35" s="11" t="s">
        <v>1014</v>
      </c>
      <c r="I35" s="59" t="s">
        <v>1049</v>
      </c>
      <c r="J35" s="59" t="s">
        <v>1050</v>
      </c>
      <c r="K35" s="59" t="s">
        <v>1055</v>
      </c>
      <c r="L35" s="59" t="s">
        <v>1056</v>
      </c>
      <c r="M35" s="59"/>
    </row>
    <row r="36" spans="1:256" s="14" customFormat="1" ht="24" customHeight="1" x14ac:dyDescent="0.25">
      <c r="A36" s="797">
        <v>9</v>
      </c>
      <c r="B36" s="84">
        <v>41442</v>
      </c>
      <c r="C36" s="77" t="s">
        <v>672</v>
      </c>
      <c r="D36" s="77" t="s">
        <v>947</v>
      </c>
      <c r="E36" s="76" t="s">
        <v>808</v>
      </c>
      <c r="F36" s="78">
        <v>39041</v>
      </c>
      <c r="G36" s="79" t="s">
        <v>41</v>
      </c>
      <c r="H36" s="11" t="s">
        <v>1014</v>
      </c>
      <c r="I36" s="59" t="s">
        <v>1049</v>
      </c>
      <c r="J36" s="59" t="s">
        <v>1050</v>
      </c>
      <c r="K36" s="59" t="s">
        <v>1057</v>
      </c>
      <c r="L36" s="59"/>
      <c r="M36" s="59" t="s">
        <v>1058</v>
      </c>
    </row>
    <row r="37" spans="1:256" s="14" customFormat="1" ht="24" customHeight="1" x14ac:dyDescent="0.25">
      <c r="A37" s="797">
        <v>10</v>
      </c>
      <c r="B37" s="84">
        <v>41443</v>
      </c>
      <c r="C37" s="77" t="s">
        <v>851</v>
      </c>
      <c r="D37" s="77" t="s">
        <v>54</v>
      </c>
      <c r="E37" s="76" t="s">
        <v>62</v>
      </c>
      <c r="F37" s="78">
        <v>39269</v>
      </c>
      <c r="G37" s="79" t="s">
        <v>41</v>
      </c>
      <c r="H37" s="11" t="s">
        <v>1014</v>
      </c>
      <c r="I37" s="59" t="s">
        <v>1059</v>
      </c>
      <c r="J37" s="59" t="s">
        <v>1060</v>
      </c>
      <c r="K37" s="59" t="s">
        <v>1061</v>
      </c>
      <c r="L37" s="59" t="s">
        <v>1062</v>
      </c>
      <c r="M37" s="59" t="s">
        <v>1063</v>
      </c>
    </row>
    <row r="38" spans="1:256" s="14" customFormat="1" ht="24" customHeight="1" x14ac:dyDescent="0.25">
      <c r="A38" s="797">
        <v>11</v>
      </c>
      <c r="B38" s="84">
        <v>41443</v>
      </c>
      <c r="C38" s="77" t="s">
        <v>1047</v>
      </c>
      <c r="D38" s="77" t="s">
        <v>659</v>
      </c>
      <c r="E38" s="76" t="s">
        <v>1064</v>
      </c>
      <c r="F38" s="78">
        <v>39350</v>
      </c>
      <c r="G38" s="79" t="s">
        <v>41</v>
      </c>
      <c r="H38" s="11" t="s">
        <v>1014</v>
      </c>
      <c r="I38" s="59" t="s">
        <v>1059</v>
      </c>
      <c r="J38" s="59" t="s">
        <v>1060</v>
      </c>
      <c r="K38" s="59" t="s">
        <v>1065</v>
      </c>
      <c r="L38" s="59" t="s">
        <v>1066</v>
      </c>
      <c r="M38" s="59" t="s">
        <v>1067</v>
      </c>
    </row>
    <row r="39" spans="1:256" s="30" customFormat="1" ht="24" customHeight="1" x14ac:dyDescent="0.25">
      <c r="A39" s="797">
        <v>12</v>
      </c>
      <c r="B39" s="84">
        <v>41443</v>
      </c>
      <c r="C39" s="77" t="s">
        <v>163</v>
      </c>
      <c r="D39" s="77" t="s">
        <v>67</v>
      </c>
      <c r="E39" s="76" t="s">
        <v>40</v>
      </c>
      <c r="F39" s="78">
        <v>39240</v>
      </c>
      <c r="G39" s="79" t="s">
        <v>41</v>
      </c>
      <c r="H39" s="11" t="s">
        <v>1014</v>
      </c>
      <c r="I39" s="59" t="s">
        <v>1059</v>
      </c>
      <c r="J39" s="59" t="s">
        <v>1060</v>
      </c>
      <c r="K39" s="86" t="s">
        <v>1068</v>
      </c>
      <c r="L39" s="83" t="s">
        <v>1069</v>
      </c>
      <c r="M39" s="83" t="s">
        <v>1070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s="30" customFormat="1" ht="24" customHeight="1" x14ac:dyDescent="0.25">
      <c r="A40" s="797">
        <v>13</v>
      </c>
      <c r="B40" s="84">
        <v>41451</v>
      </c>
      <c r="C40" s="77" t="s">
        <v>457</v>
      </c>
      <c r="D40" s="77" t="s">
        <v>664</v>
      </c>
      <c r="E40" s="76" t="s">
        <v>1071</v>
      </c>
      <c r="F40" s="78">
        <v>39177</v>
      </c>
      <c r="G40" s="79" t="s">
        <v>41</v>
      </c>
      <c r="H40" s="11" t="s">
        <v>1014</v>
      </c>
      <c r="I40" s="59" t="s">
        <v>1072</v>
      </c>
      <c r="J40" s="59" t="s">
        <v>1073</v>
      </c>
      <c r="K40" s="59" t="s">
        <v>1074</v>
      </c>
      <c r="L40" s="59" t="s">
        <v>1075</v>
      </c>
      <c r="M40" s="59" t="s">
        <v>1076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s="30" customFormat="1" ht="24" customHeight="1" x14ac:dyDescent="0.25">
      <c r="A41" s="797">
        <v>14</v>
      </c>
      <c r="B41" s="84">
        <v>41451</v>
      </c>
      <c r="C41" s="57" t="s">
        <v>1003</v>
      </c>
      <c r="D41" s="57" t="s">
        <v>1077</v>
      </c>
      <c r="E41" s="57" t="s">
        <v>62</v>
      </c>
      <c r="F41" s="78">
        <v>39331</v>
      </c>
      <c r="G41" s="79" t="s">
        <v>41</v>
      </c>
      <c r="H41" s="11" t="s">
        <v>1014</v>
      </c>
      <c r="I41" s="59" t="s">
        <v>1059</v>
      </c>
      <c r="J41" s="59" t="s">
        <v>1060</v>
      </c>
      <c r="K41" s="41" t="s">
        <v>966</v>
      </c>
      <c r="L41" s="41" t="s">
        <v>1078</v>
      </c>
      <c r="M41" s="41" t="s">
        <v>1079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s="30" customFormat="1" ht="24" customHeight="1" x14ac:dyDescent="0.25">
      <c r="A42" s="797">
        <v>15</v>
      </c>
      <c r="B42" s="84">
        <v>41452</v>
      </c>
      <c r="C42" s="57" t="s">
        <v>1080</v>
      </c>
      <c r="D42" s="57" t="s">
        <v>471</v>
      </c>
      <c r="E42" s="57" t="s">
        <v>557</v>
      </c>
      <c r="F42" s="56">
        <v>39061</v>
      </c>
      <c r="G42" s="79" t="s">
        <v>41</v>
      </c>
      <c r="H42" s="11" t="s">
        <v>1014</v>
      </c>
      <c r="I42" s="41" t="s">
        <v>1081</v>
      </c>
      <c r="J42" s="59" t="s">
        <v>1022</v>
      </c>
      <c r="K42" s="41" t="s">
        <v>1082</v>
      </c>
      <c r="L42" s="41" t="s">
        <v>1083</v>
      </c>
      <c r="M42" s="41" t="s">
        <v>1084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</row>
    <row r="43" spans="1:256" s="30" customFormat="1" ht="24" customHeight="1" x14ac:dyDescent="0.25">
      <c r="A43" s="797">
        <v>16</v>
      </c>
      <c r="B43" s="56">
        <v>41456</v>
      </c>
      <c r="C43" s="57" t="s">
        <v>1085</v>
      </c>
      <c r="D43" s="57" t="s">
        <v>1086</v>
      </c>
      <c r="E43" s="57" t="s">
        <v>557</v>
      </c>
      <c r="F43" s="56">
        <v>39200</v>
      </c>
      <c r="G43" s="79" t="s">
        <v>41</v>
      </c>
      <c r="H43" s="11" t="s">
        <v>1014</v>
      </c>
      <c r="I43" s="59" t="s">
        <v>1049</v>
      </c>
      <c r="J43" s="59" t="s">
        <v>1050</v>
      </c>
      <c r="K43" s="41" t="s">
        <v>1087</v>
      </c>
      <c r="L43" s="41" t="s">
        <v>1088</v>
      </c>
      <c r="M43" s="41" t="s">
        <v>1089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s="30" customFormat="1" ht="24" customHeight="1" x14ac:dyDescent="0.25">
      <c r="A44" s="797">
        <v>17</v>
      </c>
      <c r="B44" s="56">
        <v>41474</v>
      </c>
      <c r="C44" s="57" t="s">
        <v>223</v>
      </c>
      <c r="D44" s="57" t="s">
        <v>236</v>
      </c>
      <c r="E44" s="57" t="s">
        <v>90</v>
      </c>
      <c r="F44" s="56">
        <v>39150</v>
      </c>
      <c r="G44" s="79" t="s">
        <v>41</v>
      </c>
      <c r="H44" s="11" t="s">
        <v>1014</v>
      </c>
      <c r="I44" s="59" t="s">
        <v>1090</v>
      </c>
      <c r="J44" s="59" t="s">
        <v>1091</v>
      </c>
      <c r="K44" s="41" t="s">
        <v>1092</v>
      </c>
      <c r="L44" s="41" t="s">
        <v>1093</v>
      </c>
      <c r="M44" s="41" t="s">
        <v>1094</v>
      </c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s="30" customFormat="1" ht="24" customHeight="1" x14ac:dyDescent="0.25">
      <c r="A45" s="797">
        <v>18</v>
      </c>
      <c r="B45" s="56">
        <v>41495</v>
      </c>
      <c r="C45" s="57" t="s">
        <v>998</v>
      </c>
      <c r="D45" s="57" t="s">
        <v>732</v>
      </c>
      <c r="E45" s="57" t="s">
        <v>165</v>
      </c>
      <c r="F45" s="56">
        <v>39267</v>
      </c>
      <c r="G45" s="79" t="s">
        <v>41</v>
      </c>
      <c r="H45" s="11" t="s">
        <v>1014</v>
      </c>
      <c r="I45" s="59" t="s">
        <v>1095</v>
      </c>
      <c r="J45" s="59" t="s">
        <v>1096</v>
      </c>
      <c r="K45" s="41" t="s">
        <v>1097</v>
      </c>
      <c r="L45" s="41"/>
      <c r="M45" s="41" t="s">
        <v>1098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s="30" customFormat="1" ht="24" customHeight="1" x14ac:dyDescent="0.25">
      <c r="A46" s="797">
        <v>19</v>
      </c>
      <c r="B46" s="56">
        <v>41499</v>
      </c>
      <c r="C46" s="57" t="s">
        <v>446</v>
      </c>
      <c r="D46" s="57" t="s">
        <v>315</v>
      </c>
      <c r="E46" s="57" t="s">
        <v>62</v>
      </c>
      <c r="F46" s="56">
        <v>39305</v>
      </c>
      <c r="G46" s="79" t="s">
        <v>41</v>
      </c>
      <c r="H46" s="11" t="s">
        <v>1014</v>
      </c>
      <c r="I46" s="59" t="s">
        <v>1099</v>
      </c>
      <c r="J46" s="59" t="s">
        <v>1022</v>
      </c>
      <c r="K46" s="41" t="s">
        <v>1100</v>
      </c>
      <c r="L46" s="41" t="s">
        <v>1101</v>
      </c>
      <c r="M46" s="41" t="s">
        <v>1102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s="30" customFormat="1" ht="24" customHeight="1" x14ac:dyDescent="0.25">
      <c r="A47" s="797">
        <v>20</v>
      </c>
      <c r="B47" s="56">
        <v>41501</v>
      </c>
      <c r="C47" s="57" t="s">
        <v>1103</v>
      </c>
      <c r="D47" s="57" t="s">
        <v>191</v>
      </c>
      <c r="E47" s="57" t="s">
        <v>68</v>
      </c>
      <c r="F47" s="56" t="s">
        <v>1104</v>
      </c>
      <c r="G47" s="79" t="s">
        <v>41</v>
      </c>
      <c r="H47" s="11" t="s">
        <v>1014</v>
      </c>
      <c r="I47" s="59" t="s">
        <v>1105</v>
      </c>
      <c r="J47" s="59" t="s">
        <v>1106</v>
      </c>
      <c r="K47" s="41" t="s">
        <v>1107</v>
      </c>
      <c r="L47" s="41"/>
      <c r="M47" s="41" t="s">
        <v>1108</v>
      </c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s="30" customFormat="1" ht="24" customHeight="1" x14ac:dyDescent="0.25">
      <c r="A48" s="797">
        <v>21</v>
      </c>
      <c r="B48" s="56">
        <v>41501</v>
      </c>
      <c r="C48" s="57" t="s">
        <v>946</v>
      </c>
      <c r="D48" s="57" t="s">
        <v>48</v>
      </c>
      <c r="E48" s="57" t="s">
        <v>323</v>
      </c>
      <c r="F48" s="56">
        <v>39393</v>
      </c>
      <c r="G48" s="79" t="s">
        <v>41</v>
      </c>
      <c r="H48" s="11" t="s">
        <v>1014</v>
      </c>
      <c r="I48" s="59" t="s">
        <v>1109</v>
      </c>
      <c r="J48" s="59" t="s">
        <v>1109</v>
      </c>
      <c r="K48" s="41" t="s">
        <v>1110</v>
      </c>
      <c r="L48" s="41"/>
      <c r="M48" s="41" t="s">
        <v>1111</v>
      </c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s="30" customFormat="1" ht="24" customHeight="1" x14ac:dyDescent="0.25">
      <c r="A49" s="797">
        <v>22</v>
      </c>
      <c r="B49" s="56">
        <v>41501</v>
      </c>
      <c r="C49" s="57" t="s">
        <v>446</v>
      </c>
      <c r="D49" s="57" t="s">
        <v>1112</v>
      </c>
      <c r="E49" s="57" t="s">
        <v>165</v>
      </c>
      <c r="F49" s="56">
        <v>39349</v>
      </c>
      <c r="G49" s="79" t="s">
        <v>41</v>
      </c>
      <c r="H49" s="11" t="s">
        <v>1014</v>
      </c>
      <c r="I49" s="59" t="s">
        <v>1113</v>
      </c>
      <c r="J49" s="59" t="s">
        <v>1114</v>
      </c>
      <c r="K49" s="41" t="s">
        <v>1115</v>
      </c>
      <c r="L49" s="41"/>
      <c r="M49" s="41" t="s">
        <v>1116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</row>
    <row r="50" spans="1:256" ht="20.100000000000001" customHeight="1" x14ac:dyDescent="0.25">
      <c r="A50" s="63"/>
      <c r="B50" s="66"/>
      <c r="C50" s="65"/>
      <c r="D50" s="65"/>
      <c r="E50" s="65"/>
      <c r="F50" s="66"/>
      <c r="G50" s="67"/>
      <c r="H50" s="87"/>
      <c r="I50" s="66"/>
      <c r="J50" s="66"/>
      <c r="K50" s="66"/>
      <c r="L50" s="66"/>
      <c r="M50" s="66"/>
    </row>
    <row r="51" spans="1:256" ht="17.25" customHeight="1" x14ac:dyDescent="0.25">
      <c r="A51" s="4">
        <v>1</v>
      </c>
      <c r="B51" s="56">
        <v>41458</v>
      </c>
      <c r="C51" s="57" t="s">
        <v>797</v>
      </c>
      <c r="D51" s="57" t="s">
        <v>230</v>
      </c>
      <c r="E51" s="57" t="s">
        <v>367</v>
      </c>
      <c r="F51" s="56">
        <v>38671</v>
      </c>
      <c r="G51" s="58" t="s">
        <v>360</v>
      </c>
      <c r="H51" s="88" t="s">
        <v>981</v>
      </c>
      <c r="I51" s="59" t="s">
        <v>1034</v>
      </c>
      <c r="J51" s="41" t="s">
        <v>1117</v>
      </c>
      <c r="K51" s="41" t="s">
        <v>1118</v>
      </c>
      <c r="L51" s="41"/>
      <c r="M51" s="41" t="s">
        <v>1119</v>
      </c>
    </row>
    <row r="52" spans="1:256" ht="20.100000000000001" customHeight="1" x14ac:dyDescent="0.25">
      <c r="A52" s="63"/>
      <c r="B52" s="66"/>
      <c r="C52" s="65"/>
      <c r="D52" s="65"/>
      <c r="E52" s="65"/>
      <c r="F52" s="66"/>
      <c r="G52" s="67"/>
      <c r="H52" s="87"/>
      <c r="I52" s="66"/>
      <c r="J52" s="66"/>
      <c r="K52" s="66"/>
      <c r="L52" s="66"/>
      <c r="M52" s="66"/>
    </row>
    <row r="53" spans="1:256" s="518" customFormat="1" ht="20.100000000000001" customHeight="1" x14ac:dyDescent="0.25">
      <c r="A53" s="514">
        <v>1</v>
      </c>
      <c r="B53" s="519">
        <v>41507</v>
      </c>
      <c r="C53" s="526" t="s">
        <v>1080</v>
      </c>
      <c r="D53" s="526" t="s">
        <v>298</v>
      </c>
      <c r="E53" s="526" t="s">
        <v>557</v>
      </c>
      <c r="F53" s="519">
        <v>38457</v>
      </c>
      <c r="G53" s="58" t="s">
        <v>368</v>
      </c>
      <c r="H53" s="520" t="s">
        <v>1120</v>
      </c>
      <c r="I53" s="41" t="s">
        <v>1081</v>
      </c>
      <c r="J53" s="59"/>
      <c r="K53" s="41" t="s">
        <v>1082</v>
      </c>
      <c r="L53" s="41" t="s">
        <v>1083</v>
      </c>
      <c r="M53" s="515"/>
      <c r="N53" s="517"/>
    </row>
    <row r="54" spans="1:256" ht="20.100000000000001" customHeight="1" x14ac:dyDescent="0.25">
      <c r="A54" s="63"/>
      <c r="B54" s="66"/>
      <c r="C54" s="65"/>
      <c r="D54" s="65"/>
      <c r="E54" s="65"/>
      <c r="F54" s="66"/>
      <c r="G54" s="67"/>
      <c r="H54" s="87"/>
      <c r="I54" s="66"/>
      <c r="J54" s="66"/>
      <c r="K54" s="66"/>
      <c r="L54" s="66"/>
      <c r="M54" s="66"/>
    </row>
    <row r="55" spans="1:256" s="518" customFormat="1" ht="20.100000000000001" customHeight="1" x14ac:dyDescent="0.25">
      <c r="A55" s="514">
        <v>1</v>
      </c>
      <c r="B55" s="519">
        <v>41506</v>
      </c>
      <c r="C55" s="77" t="s">
        <v>672</v>
      </c>
      <c r="D55" s="77" t="s">
        <v>295</v>
      </c>
      <c r="E55" s="76" t="s">
        <v>808</v>
      </c>
      <c r="F55" s="519">
        <v>38224</v>
      </c>
      <c r="G55" s="516" t="s">
        <v>344</v>
      </c>
      <c r="H55" s="520" t="s">
        <v>1121</v>
      </c>
      <c r="I55" s="515" t="s">
        <v>1021</v>
      </c>
      <c r="J55" s="515" t="s">
        <v>1122</v>
      </c>
      <c r="K55" s="59" t="s">
        <v>1057</v>
      </c>
      <c r="L55" s="59"/>
      <c r="M55" s="59" t="s">
        <v>1058</v>
      </c>
      <c r="N55" s="517"/>
    </row>
    <row r="56" spans="1:256" ht="20.100000000000001" customHeight="1" x14ac:dyDescent="0.25">
      <c r="A56" s="63"/>
      <c r="B56" s="66"/>
      <c r="C56" s="65"/>
      <c r="D56" s="65"/>
      <c r="E56" s="65"/>
      <c r="F56" s="66"/>
      <c r="G56" s="67"/>
      <c r="H56" s="87"/>
      <c r="I56" s="66"/>
      <c r="J56" s="66"/>
      <c r="K56" s="66"/>
      <c r="L56" s="66"/>
      <c r="M56" s="66"/>
    </row>
    <row r="57" spans="1:256" customFormat="1" ht="24.75" customHeight="1" x14ac:dyDescent="0.25">
      <c r="A57" s="4">
        <v>1</v>
      </c>
      <c r="B57" s="56">
        <v>41458</v>
      </c>
      <c r="C57" s="57" t="s">
        <v>797</v>
      </c>
      <c r="D57" s="57" t="s">
        <v>201</v>
      </c>
      <c r="E57" s="57" t="s">
        <v>367</v>
      </c>
      <c r="F57" s="56">
        <v>37731</v>
      </c>
      <c r="G57" s="58" t="s">
        <v>334</v>
      </c>
      <c r="H57" s="626" t="s">
        <v>1123</v>
      </c>
      <c r="I57" s="59" t="s">
        <v>1034</v>
      </c>
      <c r="J57" s="41" t="s">
        <v>1117</v>
      </c>
      <c r="K57" s="41" t="s">
        <v>1118</v>
      </c>
      <c r="L57" s="41"/>
      <c r="M57" s="41" t="s">
        <v>1119</v>
      </c>
    </row>
    <row r="58" spans="1:256" s="30" customFormat="1" ht="24" customHeight="1" x14ac:dyDescent="0.25">
      <c r="A58" s="4">
        <v>2</v>
      </c>
      <c r="B58" s="56">
        <v>41499</v>
      </c>
      <c r="C58" s="57" t="s">
        <v>446</v>
      </c>
      <c r="D58" s="57" t="s">
        <v>1124</v>
      </c>
      <c r="E58" s="57" t="s">
        <v>62</v>
      </c>
      <c r="F58" s="56">
        <v>37816</v>
      </c>
      <c r="G58" s="58" t="s">
        <v>334</v>
      </c>
      <c r="H58" s="11"/>
      <c r="I58" s="59" t="s">
        <v>1099</v>
      </c>
      <c r="J58" s="59" t="s">
        <v>1125</v>
      </c>
      <c r="K58" s="41" t="s">
        <v>1100</v>
      </c>
      <c r="L58" s="41" t="s">
        <v>1101</v>
      </c>
      <c r="M58" s="41" t="s">
        <v>1102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</row>
    <row r="59" spans="1:256" s="1" customFormat="1" ht="19.5" customHeight="1" x14ac:dyDescent="0.25">
      <c r="A59" s="711" t="s">
        <v>388</v>
      </c>
      <c r="B59" s="711"/>
      <c r="C59" s="711"/>
      <c r="D59" s="711"/>
      <c r="E59" s="711"/>
      <c r="F59" s="711"/>
      <c r="G59" s="711"/>
      <c r="H59" s="711"/>
      <c r="I59" s="711"/>
      <c r="J59" s="711"/>
      <c r="K59" s="711"/>
      <c r="L59" s="711"/>
      <c r="M59" s="50"/>
      <c r="N59" s="50"/>
    </row>
    <row r="60" spans="1:256" s="51" customFormat="1" ht="25.5" customHeight="1" x14ac:dyDescent="0.25">
      <c r="A60" s="712" t="s">
        <v>389</v>
      </c>
      <c r="B60" s="712"/>
      <c r="C60" s="712"/>
      <c r="D60" s="712"/>
      <c r="E60" s="712"/>
      <c r="F60" s="712"/>
      <c r="G60" s="712"/>
      <c r="H60" s="712"/>
      <c r="I60" s="712"/>
      <c r="J60" s="712"/>
      <c r="K60" s="712"/>
      <c r="L60" s="712"/>
    </row>
    <row r="61" spans="1:256" s="51" customFormat="1" ht="25.5" customHeight="1" x14ac:dyDescent="0.25">
      <c r="B61" s="628"/>
      <c r="C61" s="628"/>
      <c r="D61" s="628"/>
      <c r="E61" s="628"/>
      <c r="F61" s="628"/>
      <c r="G61" s="628"/>
      <c r="H61" s="628"/>
      <c r="I61" s="628"/>
    </row>
    <row r="62" spans="1:256" s="51" customFormat="1" ht="58.5" customHeight="1" x14ac:dyDescent="0.25">
      <c r="A62" s="630" t="s">
        <v>24</v>
      </c>
      <c r="B62" s="638" t="s">
        <v>390</v>
      </c>
      <c r="C62" s="630" t="s">
        <v>391</v>
      </c>
      <c r="D62" s="630" t="s">
        <v>392</v>
      </c>
      <c r="E62" s="630" t="s">
        <v>30</v>
      </c>
      <c r="F62" s="632" t="s">
        <v>393</v>
      </c>
      <c r="G62" s="713" t="s">
        <v>394</v>
      </c>
      <c r="H62" s="714"/>
      <c r="I62" s="715" t="s">
        <v>395</v>
      </c>
      <c r="J62" s="715"/>
      <c r="K62" s="727" t="s">
        <v>396</v>
      </c>
      <c r="L62" s="727"/>
    </row>
    <row r="63" spans="1:256" s="30" customFormat="1" ht="24" customHeight="1" x14ac:dyDescent="0.25">
      <c r="A63" s="4">
        <v>1</v>
      </c>
      <c r="B63" s="84">
        <v>41430</v>
      </c>
      <c r="C63" s="77" t="s">
        <v>797</v>
      </c>
      <c r="D63" s="77" t="s">
        <v>159</v>
      </c>
      <c r="E63" s="59" t="s">
        <v>1126</v>
      </c>
      <c r="F63" s="59" t="s">
        <v>1127</v>
      </c>
      <c r="G63" s="735" t="s">
        <v>41</v>
      </c>
      <c r="H63" s="736"/>
      <c r="I63" s="735" t="s">
        <v>1128</v>
      </c>
      <c r="J63" s="736"/>
      <c r="K63" s="742" t="s">
        <v>1129</v>
      </c>
      <c r="L63" s="743"/>
      <c r="M63" s="53"/>
      <c r="N63" s="53"/>
      <c r="O63" s="53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</row>
    <row r="64" spans="1:256" s="30" customFormat="1" ht="24" customHeight="1" x14ac:dyDescent="0.2">
      <c r="A64" s="4">
        <v>2</v>
      </c>
      <c r="B64" s="78">
        <v>41437</v>
      </c>
      <c r="C64" s="89" t="s">
        <v>1130</v>
      </c>
      <c r="D64" s="89" t="s">
        <v>343</v>
      </c>
      <c r="E64" s="90" t="s">
        <v>334</v>
      </c>
      <c r="F64" s="59" t="s">
        <v>1127</v>
      </c>
      <c r="G64" s="735" t="s">
        <v>41</v>
      </c>
      <c r="H64" s="736"/>
      <c r="I64" s="735" t="s">
        <v>1131</v>
      </c>
      <c r="J64" s="736"/>
      <c r="K64" s="742" t="s">
        <v>1132</v>
      </c>
      <c r="L64" s="743"/>
      <c r="M64" s="53"/>
      <c r="N64" s="53"/>
      <c r="O64" s="53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</row>
    <row r="65" spans="1:256" s="30" customFormat="1" ht="24" customHeight="1" x14ac:dyDescent="0.25">
      <c r="A65" s="797">
        <v>3</v>
      </c>
      <c r="B65" s="78">
        <v>41450</v>
      </c>
      <c r="C65" s="76" t="s">
        <v>895</v>
      </c>
      <c r="D65" s="76" t="s">
        <v>864</v>
      </c>
      <c r="E65" s="90" t="s">
        <v>334</v>
      </c>
      <c r="F65" s="59" t="s">
        <v>1127</v>
      </c>
      <c r="G65" s="735" t="s">
        <v>41</v>
      </c>
      <c r="H65" s="736"/>
      <c r="I65" s="748" t="s">
        <v>1133</v>
      </c>
      <c r="J65" s="749"/>
      <c r="K65" s="742" t="s">
        <v>1132</v>
      </c>
      <c r="L65" s="743"/>
      <c r="M65" s="53"/>
      <c r="N65" s="53"/>
      <c r="O65" s="53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</row>
    <row r="66" spans="1:256" s="30" customFormat="1" ht="24" customHeight="1" x14ac:dyDescent="0.25">
      <c r="A66" s="797">
        <v>4</v>
      </c>
      <c r="B66" s="78">
        <v>41450</v>
      </c>
      <c r="C66" s="76" t="s">
        <v>895</v>
      </c>
      <c r="D66" s="76" t="s">
        <v>1048</v>
      </c>
      <c r="E66" s="90" t="s">
        <v>360</v>
      </c>
      <c r="F66" s="90" t="s">
        <v>981</v>
      </c>
      <c r="G66" s="735" t="s">
        <v>41</v>
      </c>
      <c r="H66" s="736"/>
      <c r="I66" s="748" t="s">
        <v>1133</v>
      </c>
      <c r="J66" s="749"/>
      <c r="K66" s="742" t="s">
        <v>1132</v>
      </c>
      <c r="L66" s="743"/>
      <c r="M66" s="53"/>
      <c r="N66" s="53"/>
      <c r="O66" s="53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</row>
    <row r="67" spans="1:256" s="30" customFormat="1" ht="24" customHeight="1" x14ac:dyDescent="0.25">
      <c r="A67" s="797">
        <v>5</v>
      </c>
      <c r="B67" s="78">
        <v>41452</v>
      </c>
      <c r="C67" s="76" t="s">
        <v>537</v>
      </c>
      <c r="D67" s="76" t="s">
        <v>1134</v>
      </c>
      <c r="E67" s="90" t="s">
        <v>398</v>
      </c>
      <c r="F67" s="59" t="s">
        <v>1127</v>
      </c>
      <c r="G67" s="735" t="s">
        <v>41</v>
      </c>
      <c r="H67" s="736"/>
      <c r="I67" s="735" t="s">
        <v>1135</v>
      </c>
      <c r="J67" s="736"/>
      <c r="K67" s="742" t="s">
        <v>1136</v>
      </c>
      <c r="L67" s="743"/>
      <c r="M67" s="53"/>
      <c r="N67" s="53"/>
      <c r="O67" s="53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</row>
    <row r="68" spans="1:256" ht="20.100000000000001" customHeight="1" x14ac:dyDescent="0.2">
      <c r="A68" s="797">
        <v>6</v>
      </c>
      <c r="B68" s="78">
        <v>41452</v>
      </c>
      <c r="C68" s="76" t="s">
        <v>537</v>
      </c>
      <c r="D68" s="91" t="s">
        <v>89</v>
      </c>
      <c r="E68" s="90" t="s">
        <v>368</v>
      </c>
      <c r="F68" s="90" t="s">
        <v>1120</v>
      </c>
      <c r="G68" s="735" t="s">
        <v>41</v>
      </c>
      <c r="H68" s="736"/>
      <c r="I68" s="735" t="s">
        <v>1135</v>
      </c>
      <c r="J68" s="736"/>
      <c r="K68" s="742" t="s">
        <v>1137</v>
      </c>
      <c r="L68" s="743"/>
    </row>
    <row r="69" spans="1:256" ht="20.100000000000001" customHeight="1" x14ac:dyDescent="0.25">
      <c r="A69" s="797">
        <v>7</v>
      </c>
      <c r="B69" s="78">
        <v>41453</v>
      </c>
      <c r="C69" s="76" t="s">
        <v>308</v>
      </c>
      <c r="D69" s="76" t="s">
        <v>798</v>
      </c>
      <c r="E69" s="90" t="s">
        <v>368</v>
      </c>
      <c r="F69" s="90" t="s">
        <v>1120</v>
      </c>
      <c r="G69" s="735" t="s">
        <v>41</v>
      </c>
      <c r="H69" s="736"/>
      <c r="I69" s="735" t="s">
        <v>1138</v>
      </c>
      <c r="J69" s="736"/>
      <c r="K69" s="742" t="s">
        <v>1132</v>
      </c>
      <c r="L69" s="743"/>
    </row>
    <row r="70" spans="1:256" ht="20.100000000000001" customHeight="1" x14ac:dyDescent="0.25">
      <c r="A70" s="797">
        <v>8</v>
      </c>
      <c r="B70" s="78">
        <v>41456</v>
      </c>
      <c r="C70" s="76" t="s">
        <v>308</v>
      </c>
      <c r="D70" s="92" t="s">
        <v>1139</v>
      </c>
      <c r="E70" s="90" t="s">
        <v>354</v>
      </c>
      <c r="F70" s="59" t="s">
        <v>1127</v>
      </c>
      <c r="G70" s="735" t="s">
        <v>41</v>
      </c>
      <c r="H70" s="736"/>
      <c r="I70" s="735" t="s">
        <v>1140</v>
      </c>
      <c r="J70" s="736"/>
      <c r="K70" s="742" t="s">
        <v>1132</v>
      </c>
      <c r="L70" s="743"/>
    </row>
    <row r="71" spans="1:256" ht="20.100000000000001" customHeight="1" x14ac:dyDescent="0.2">
      <c r="A71" s="797">
        <v>9</v>
      </c>
      <c r="B71" s="78">
        <v>41480</v>
      </c>
      <c r="C71" s="93" t="s">
        <v>692</v>
      </c>
      <c r="D71" s="94" t="s">
        <v>761</v>
      </c>
      <c r="E71" s="90" t="s">
        <v>1141</v>
      </c>
      <c r="F71" s="59" t="s">
        <v>1127</v>
      </c>
      <c r="G71" s="748" t="s">
        <v>1126</v>
      </c>
      <c r="H71" s="749"/>
      <c r="I71" s="744" t="s">
        <v>1142</v>
      </c>
      <c r="J71" s="745"/>
      <c r="K71" s="742"/>
      <c r="L71" s="743"/>
    </row>
    <row r="72" spans="1:256" ht="20.100000000000001" customHeight="1" x14ac:dyDescent="0.2">
      <c r="A72" s="797">
        <v>10</v>
      </c>
      <c r="B72" s="78">
        <v>41480</v>
      </c>
      <c r="C72" s="95" t="s">
        <v>308</v>
      </c>
      <c r="D72" s="96" t="s">
        <v>691</v>
      </c>
      <c r="E72" s="90" t="s">
        <v>1141</v>
      </c>
      <c r="F72" s="59" t="s">
        <v>1127</v>
      </c>
      <c r="G72" s="735" t="s">
        <v>41</v>
      </c>
      <c r="H72" s="736"/>
      <c r="I72" s="744" t="s">
        <v>1143</v>
      </c>
      <c r="J72" s="745"/>
      <c r="K72" s="742" t="s">
        <v>1144</v>
      </c>
      <c r="L72" s="743"/>
    </row>
    <row r="73" spans="1:256" ht="20.100000000000001" customHeight="1" x14ac:dyDescent="0.2">
      <c r="A73" s="797">
        <v>11</v>
      </c>
      <c r="B73" s="78">
        <v>41480</v>
      </c>
      <c r="C73" s="95" t="s">
        <v>308</v>
      </c>
      <c r="D73" s="96" t="s">
        <v>186</v>
      </c>
      <c r="E73" s="90" t="s">
        <v>1141</v>
      </c>
      <c r="F73" s="59" t="s">
        <v>1127</v>
      </c>
      <c r="G73" s="748" t="s">
        <v>360</v>
      </c>
      <c r="H73" s="749"/>
      <c r="I73" s="744" t="s">
        <v>1142</v>
      </c>
      <c r="J73" s="745"/>
      <c r="K73" s="742"/>
      <c r="L73" s="743"/>
    </row>
    <row r="74" spans="1:256" ht="20.100000000000001" customHeight="1" x14ac:dyDescent="0.2">
      <c r="A74" s="797">
        <v>12</v>
      </c>
      <c r="B74" s="78">
        <v>41480</v>
      </c>
      <c r="C74" s="95" t="s">
        <v>1145</v>
      </c>
      <c r="D74" s="96" t="s">
        <v>1146</v>
      </c>
      <c r="E74" s="90" t="s">
        <v>1141</v>
      </c>
      <c r="F74" s="59" t="s">
        <v>1127</v>
      </c>
      <c r="G74" s="735" t="s">
        <v>41</v>
      </c>
      <c r="H74" s="736"/>
      <c r="I74" s="744" t="s">
        <v>1142</v>
      </c>
      <c r="J74" s="745"/>
      <c r="K74" s="742"/>
      <c r="L74" s="743"/>
    </row>
    <row r="75" spans="1:256" ht="20.100000000000001" customHeight="1" x14ac:dyDescent="0.2">
      <c r="A75" s="797">
        <v>13</v>
      </c>
      <c r="B75" s="78">
        <v>41480</v>
      </c>
      <c r="C75" s="97" t="s">
        <v>423</v>
      </c>
      <c r="D75" s="97" t="s">
        <v>1147</v>
      </c>
      <c r="E75" s="90" t="s">
        <v>1141</v>
      </c>
      <c r="F75" s="59" t="s">
        <v>1127</v>
      </c>
      <c r="G75" s="735" t="s">
        <v>41</v>
      </c>
      <c r="H75" s="736"/>
      <c r="I75" s="744" t="s">
        <v>1142</v>
      </c>
      <c r="J75" s="745"/>
      <c r="K75" s="742"/>
      <c r="L75" s="743"/>
    </row>
    <row r="76" spans="1:256" ht="20.100000000000001" customHeight="1" x14ac:dyDescent="0.2">
      <c r="A76" s="797">
        <v>14</v>
      </c>
      <c r="B76" s="78">
        <v>41480</v>
      </c>
      <c r="C76" s="95" t="s">
        <v>413</v>
      </c>
      <c r="D76" s="96" t="s">
        <v>412</v>
      </c>
      <c r="E76" s="90" t="s">
        <v>1141</v>
      </c>
      <c r="F76" s="59" t="s">
        <v>1127</v>
      </c>
      <c r="G76" s="735" t="s">
        <v>41</v>
      </c>
      <c r="H76" s="736"/>
      <c r="I76" s="746" t="s">
        <v>1148</v>
      </c>
      <c r="J76" s="747"/>
      <c r="K76" s="742" t="s">
        <v>1144</v>
      </c>
      <c r="L76" s="743"/>
    </row>
    <row r="77" spans="1:256" ht="20.100000000000001" customHeight="1" x14ac:dyDescent="0.2">
      <c r="A77" s="797">
        <v>15</v>
      </c>
      <c r="B77" s="78">
        <v>41480</v>
      </c>
      <c r="C77" s="95" t="s">
        <v>1149</v>
      </c>
      <c r="D77" s="96" t="s">
        <v>295</v>
      </c>
      <c r="E77" s="90" t="s">
        <v>1141</v>
      </c>
      <c r="F77" s="59" t="s">
        <v>1127</v>
      </c>
      <c r="G77" s="735" t="s">
        <v>41</v>
      </c>
      <c r="H77" s="736"/>
      <c r="I77" s="744" t="s">
        <v>1142</v>
      </c>
      <c r="J77" s="745"/>
      <c r="K77" s="742"/>
      <c r="L77" s="743"/>
    </row>
    <row r="78" spans="1:256" ht="20.100000000000001" customHeight="1" x14ac:dyDescent="0.25">
      <c r="A78" s="797">
        <v>16</v>
      </c>
      <c r="B78" s="56">
        <v>41500</v>
      </c>
      <c r="C78" s="57" t="s">
        <v>1150</v>
      </c>
      <c r="D78" s="41" t="s">
        <v>416</v>
      </c>
      <c r="E78" s="90" t="s">
        <v>354</v>
      </c>
      <c r="F78" s="300"/>
      <c r="G78" s="735" t="s">
        <v>41</v>
      </c>
      <c r="H78" s="736"/>
      <c r="I78" s="735" t="s">
        <v>1151</v>
      </c>
      <c r="J78" s="736"/>
      <c r="K78" s="742" t="s">
        <v>1152</v>
      </c>
      <c r="L78" s="743"/>
    </row>
    <row r="79" spans="1:256" ht="20.100000000000001" customHeight="1" x14ac:dyDescent="0.25">
      <c r="A79" s="797">
        <v>17</v>
      </c>
      <c r="B79" s="56">
        <v>41500</v>
      </c>
      <c r="C79" s="57" t="s">
        <v>1150</v>
      </c>
      <c r="D79" s="41" t="s">
        <v>48</v>
      </c>
      <c r="E79" s="90" t="s">
        <v>354</v>
      </c>
      <c r="F79" s="300"/>
      <c r="G79" s="735" t="s">
        <v>41</v>
      </c>
      <c r="H79" s="736"/>
      <c r="I79" s="735" t="s">
        <v>1151</v>
      </c>
      <c r="J79" s="736"/>
      <c r="K79" s="742" t="s">
        <v>1152</v>
      </c>
      <c r="L79" s="743"/>
    </row>
    <row r="80" spans="1:256" x14ac:dyDescent="0.25">
      <c r="A80" s="797">
        <v>18</v>
      </c>
      <c r="B80" s="801">
        <v>41509</v>
      </c>
      <c r="C80" s="802" t="s">
        <v>485</v>
      </c>
      <c r="D80" s="802" t="s">
        <v>572</v>
      </c>
      <c r="E80" s="803" t="s">
        <v>360</v>
      </c>
      <c r="F80" s="803" t="s">
        <v>981</v>
      </c>
      <c r="G80" s="735" t="s">
        <v>41</v>
      </c>
      <c r="H80" s="736"/>
      <c r="I80" s="735" t="s">
        <v>2255</v>
      </c>
      <c r="J80" s="736"/>
      <c r="K80" s="742" t="s">
        <v>2256</v>
      </c>
      <c r="L80" s="743"/>
      <c r="M80" s="799"/>
      <c r="N80" s="799"/>
      <c r="O80" s="799"/>
      <c r="P80" s="798"/>
      <c r="Q80" s="798"/>
      <c r="R80" s="798"/>
      <c r="S80" s="798"/>
      <c r="T80" s="798"/>
      <c r="U80" s="798"/>
      <c r="V80" s="798"/>
      <c r="W80" s="798"/>
      <c r="X80" s="798"/>
      <c r="Y80" s="798"/>
      <c r="Z80" s="798"/>
      <c r="AA80" s="798"/>
      <c r="AB80" s="798"/>
      <c r="AC80" s="798"/>
      <c r="AD80" s="798"/>
      <c r="AE80" s="798"/>
      <c r="AF80" s="798"/>
      <c r="AG80" s="798"/>
      <c r="AH80" s="798"/>
      <c r="AI80" s="798"/>
      <c r="AJ80" s="798"/>
      <c r="AK80" s="798"/>
      <c r="AL80" s="798"/>
      <c r="AM80" s="798"/>
      <c r="AN80" s="798"/>
      <c r="AO80" s="798"/>
      <c r="AP80" s="798"/>
      <c r="AQ80" s="798"/>
      <c r="AR80" s="798"/>
      <c r="AS80" s="798"/>
      <c r="AT80" s="798"/>
      <c r="AU80" s="798"/>
      <c r="AV80" s="798"/>
      <c r="AW80" s="798"/>
      <c r="AX80" s="798"/>
      <c r="AY80" s="798"/>
      <c r="AZ80" s="798"/>
      <c r="BA80" s="798"/>
      <c r="BB80" s="798"/>
      <c r="BC80" s="798"/>
      <c r="BD80" s="798"/>
      <c r="BE80" s="798"/>
      <c r="BF80" s="798"/>
      <c r="BG80" s="798"/>
      <c r="BH80" s="798"/>
      <c r="BI80" s="798"/>
      <c r="BJ80" s="798"/>
      <c r="BK80" s="798"/>
      <c r="BL80" s="798"/>
      <c r="BM80" s="798"/>
      <c r="BN80" s="798"/>
      <c r="BO80" s="798"/>
      <c r="BP80" s="798"/>
      <c r="BQ80" s="798"/>
      <c r="BR80" s="798"/>
      <c r="BS80" s="798"/>
      <c r="BT80" s="798"/>
      <c r="BU80" s="798"/>
      <c r="BV80" s="798"/>
      <c r="BW80" s="798"/>
      <c r="BX80" s="798"/>
      <c r="BY80" s="798"/>
      <c r="BZ80" s="798"/>
      <c r="CA80" s="798"/>
      <c r="CB80" s="798"/>
      <c r="CC80" s="798"/>
      <c r="CD80" s="798"/>
      <c r="CE80" s="798"/>
      <c r="CF80" s="798"/>
      <c r="CG80" s="798"/>
      <c r="CH80" s="798"/>
      <c r="CI80" s="798"/>
      <c r="CJ80" s="798"/>
      <c r="CK80" s="798"/>
      <c r="CL80" s="798"/>
      <c r="CM80" s="798"/>
      <c r="CN80" s="798"/>
      <c r="CO80" s="798"/>
      <c r="CP80" s="798"/>
      <c r="CQ80" s="798"/>
      <c r="CR80" s="798"/>
      <c r="CS80" s="798"/>
      <c r="CT80" s="798"/>
      <c r="CU80" s="798"/>
      <c r="CV80" s="798"/>
      <c r="CW80" s="798"/>
      <c r="CX80" s="798"/>
      <c r="CY80" s="798"/>
      <c r="CZ80" s="798"/>
      <c r="DA80" s="798"/>
      <c r="DB80" s="798"/>
      <c r="DC80" s="798"/>
      <c r="DD80" s="798"/>
      <c r="DE80" s="798"/>
      <c r="DF80" s="798"/>
      <c r="DG80" s="798"/>
      <c r="DH80" s="798"/>
      <c r="DI80" s="798"/>
      <c r="DJ80" s="798"/>
      <c r="DK80" s="798"/>
      <c r="DL80" s="798"/>
      <c r="DM80" s="798"/>
      <c r="DN80" s="798"/>
      <c r="DO80" s="798"/>
      <c r="DP80" s="798"/>
      <c r="DQ80" s="798"/>
      <c r="DR80" s="798"/>
      <c r="DS80" s="798"/>
      <c r="DT80" s="798"/>
      <c r="DU80" s="798"/>
      <c r="DV80" s="798"/>
      <c r="DW80" s="798"/>
      <c r="DX80" s="798"/>
      <c r="DY80" s="798"/>
      <c r="DZ80" s="798"/>
      <c r="EA80" s="798"/>
      <c r="EB80" s="798"/>
      <c r="EC80" s="798"/>
      <c r="ED80" s="798"/>
      <c r="EE80" s="798"/>
      <c r="EF80" s="798"/>
      <c r="EG80" s="798"/>
      <c r="EH80" s="798"/>
      <c r="EI80" s="798"/>
      <c r="EJ80" s="798"/>
      <c r="EK80" s="798"/>
      <c r="EL80" s="798"/>
      <c r="EM80" s="798"/>
      <c r="EN80" s="798"/>
      <c r="EO80" s="798"/>
      <c r="EP80" s="798"/>
      <c r="EQ80" s="798"/>
      <c r="ER80" s="798"/>
      <c r="ES80" s="798"/>
      <c r="ET80" s="798"/>
      <c r="EU80" s="798"/>
      <c r="EV80" s="798"/>
      <c r="EW80" s="798"/>
      <c r="EX80" s="798"/>
      <c r="EY80" s="798"/>
      <c r="EZ80" s="798"/>
      <c r="FA80" s="798"/>
      <c r="FB80" s="798"/>
      <c r="FC80" s="798"/>
      <c r="FD80" s="798"/>
      <c r="FE80" s="798"/>
      <c r="FF80" s="798"/>
      <c r="FG80" s="798"/>
      <c r="FH80" s="798"/>
      <c r="FI80" s="798"/>
      <c r="FJ80" s="798"/>
      <c r="FK80" s="798"/>
      <c r="FL80" s="798"/>
      <c r="FM80" s="798"/>
      <c r="FN80" s="798"/>
      <c r="FO80" s="798"/>
      <c r="FP80" s="798"/>
      <c r="FQ80" s="798"/>
      <c r="FR80" s="798"/>
      <c r="FS80" s="798"/>
      <c r="FT80" s="798"/>
      <c r="FU80" s="798"/>
      <c r="FV80" s="798"/>
      <c r="FW80" s="798"/>
      <c r="FX80" s="798"/>
      <c r="FY80" s="798"/>
      <c r="FZ80" s="798"/>
      <c r="GA80" s="798"/>
      <c r="GB80" s="798"/>
      <c r="GC80" s="798"/>
      <c r="GD80" s="798"/>
      <c r="GE80" s="798"/>
      <c r="GF80" s="798"/>
      <c r="GG80" s="798"/>
      <c r="GH80" s="798"/>
      <c r="GI80" s="798"/>
      <c r="GJ80" s="798"/>
      <c r="GK80" s="798"/>
      <c r="GL80" s="798"/>
      <c r="GM80" s="798"/>
      <c r="GN80" s="798"/>
      <c r="GO80" s="798"/>
      <c r="GP80" s="798"/>
      <c r="GQ80" s="798"/>
      <c r="GR80" s="798"/>
      <c r="GS80" s="798"/>
      <c r="GT80" s="798"/>
      <c r="GU80" s="798"/>
      <c r="GV80" s="798"/>
      <c r="GW80" s="798"/>
      <c r="GX80" s="798"/>
      <c r="GY80" s="798"/>
      <c r="GZ80" s="798"/>
      <c r="HA80" s="798"/>
      <c r="HB80" s="798"/>
      <c r="HC80" s="798"/>
      <c r="HD80" s="798"/>
      <c r="HE80" s="798"/>
      <c r="HF80" s="798"/>
      <c r="HG80" s="798"/>
      <c r="HH80" s="798"/>
      <c r="HI80" s="798"/>
      <c r="HJ80" s="798"/>
      <c r="HK80" s="798"/>
      <c r="HL80" s="798"/>
      <c r="HM80" s="798"/>
      <c r="HN80" s="798"/>
      <c r="HO80" s="798"/>
      <c r="HP80" s="798"/>
      <c r="HQ80" s="798"/>
      <c r="HR80" s="798"/>
      <c r="HS80" s="798"/>
      <c r="HT80" s="798"/>
      <c r="HU80" s="798"/>
      <c r="HV80" s="798"/>
      <c r="HW80" s="798"/>
      <c r="HX80" s="798"/>
      <c r="HY80" s="798"/>
      <c r="HZ80" s="798"/>
      <c r="IA80" s="798"/>
      <c r="IB80" s="798"/>
      <c r="IC80" s="798"/>
      <c r="ID80" s="798"/>
      <c r="IE80" s="798"/>
      <c r="IF80" s="798"/>
      <c r="IG80" s="798"/>
      <c r="IH80" s="798"/>
      <c r="II80" s="798"/>
      <c r="IJ80" s="798"/>
      <c r="IK80" s="798"/>
      <c r="IL80" s="798"/>
      <c r="IM80" s="798"/>
      <c r="IN80" s="798"/>
      <c r="IO80" s="798"/>
      <c r="IP80" s="798"/>
      <c r="IQ80" s="798"/>
      <c r="IR80" s="798"/>
      <c r="IS80" s="798"/>
      <c r="IT80" s="798"/>
      <c r="IU80" s="798"/>
      <c r="IV80" s="798"/>
    </row>
  </sheetData>
  <mergeCells count="73">
    <mergeCell ref="I80:J80"/>
    <mergeCell ref="G80:H80"/>
    <mergeCell ref="K80:L80"/>
    <mergeCell ref="G67:H67"/>
    <mergeCell ref="I67:J67"/>
    <mergeCell ref="K67:L67"/>
    <mergeCell ref="G65:H65"/>
    <mergeCell ref="I65:J65"/>
    <mergeCell ref="K65:L65"/>
    <mergeCell ref="G66:H66"/>
    <mergeCell ref="I66:J66"/>
    <mergeCell ref="K66:L66"/>
    <mergeCell ref="G63:H63"/>
    <mergeCell ref="I63:J63"/>
    <mergeCell ref="K63:L63"/>
    <mergeCell ref="G64:H64"/>
    <mergeCell ref="I64:J64"/>
    <mergeCell ref="K64:L64"/>
    <mergeCell ref="A59:L59"/>
    <mergeCell ref="A60:L60"/>
    <mergeCell ref="G62:H62"/>
    <mergeCell ref="I62:J62"/>
    <mergeCell ref="K62:L62"/>
    <mergeCell ref="D1:N1"/>
    <mergeCell ref="D3:N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M5"/>
    <mergeCell ref="G68:H68"/>
    <mergeCell ref="I68:J68"/>
    <mergeCell ref="K68:L68"/>
    <mergeCell ref="G69:H69"/>
    <mergeCell ref="I69:J69"/>
    <mergeCell ref="K69:L69"/>
    <mergeCell ref="G71:H71"/>
    <mergeCell ref="I71:J71"/>
    <mergeCell ref="K71:L71"/>
    <mergeCell ref="G70:H70"/>
    <mergeCell ref="I70:J70"/>
    <mergeCell ref="K70:L70"/>
    <mergeCell ref="G74:H74"/>
    <mergeCell ref="I74:J74"/>
    <mergeCell ref="K74:L74"/>
    <mergeCell ref="G72:H72"/>
    <mergeCell ref="I72:J72"/>
    <mergeCell ref="K72:L72"/>
    <mergeCell ref="G73:H73"/>
    <mergeCell ref="I73:J73"/>
    <mergeCell ref="K73:L73"/>
    <mergeCell ref="G75:H75"/>
    <mergeCell ref="I75:J75"/>
    <mergeCell ref="K75:L75"/>
    <mergeCell ref="G76:H76"/>
    <mergeCell ref="I76:J76"/>
    <mergeCell ref="K76:L76"/>
    <mergeCell ref="G79:H79"/>
    <mergeCell ref="I79:J79"/>
    <mergeCell ref="K79:L79"/>
    <mergeCell ref="G77:H77"/>
    <mergeCell ref="I77:J77"/>
    <mergeCell ref="K77:L77"/>
    <mergeCell ref="G78:H78"/>
    <mergeCell ref="I78:J78"/>
    <mergeCell ref="K78:L7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80"/>
  <sheetViews>
    <sheetView zoomScale="70" zoomScaleNormal="70" workbookViewId="0">
      <pane xSplit="4" ySplit="6" topLeftCell="E52" activePane="bottomRight" state="frozen"/>
      <selection pane="topRight" activeCell="E1" sqref="E1"/>
      <selection pane="bottomLeft" activeCell="A7" sqref="A7"/>
      <selection pane="bottomRight" activeCell="B63" sqref="B63:B65"/>
    </sheetView>
  </sheetViews>
  <sheetFormatPr defaultRowHeight="15" x14ac:dyDescent="0.25"/>
  <cols>
    <col min="1" max="1" width="6.5703125" style="54" customWidth="1"/>
    <col min="2" max="2" width="22.28515625" style="54" customWidth="1"/>
    <col min="3" max="3" width="20.28515625" style="54" customWidth="1"/>
    <col min="4" max="4" width="18" style="53" customWidth="1"/>
    <col min="5" max="5" width="16.28515625" style="53" customWidth="1"/>
    <col min="6" max="6" width="26.28515625" style="53" customWidth="1"/>
    <col min="7" max="7" width="19.5703125" style="55" customWidth="1"/>
    <col min="8" max="8" width="31.85546875" style="53" customWidth="1"/>
    <col min="9" max="9" width="37.85546875" style="53" customWidth="1"/>
    <col min="10" max="10" width="35.7109375" style="53" customWidth="1"/>
    <col min="11" max="11" width="25" style="53" customWidth="1"/>
    <col min="12" max="12" width="29.85546875" style="53" customWidth="1"/>
    <col min="13" max="13" width="19.28515625" style="53" customWidth="1"/>
    <col min="14" max="14" width="21.85546875" style="54" customWidth="1"/>
    <col min="15" max="254" width="9.140625" style="54" customWidth="1"/>
    <col min="255" max="256" width="9.140625" style="54"/>
    <col min="257" max="257" width="6.5703125" style="54" customWidth="1"/>
    <col min="258" max="258" width="22.28515625" style="54" customWidth="1"/>
    <col min="259" max="259" width="20.28515625" style="54" customWidth="1"/>
    <col min="260" max="260" width="18" style="54" customWidth="1"/>
    <col min="261" max="261" width="16.28515625" style="54" customWidth="1"/>
    <col min="262" max="262" width="26.28515625" style="54" customWidth="1"/>
    <col min="263" max="263" width="19.5703125" style="54" customWidth="1"/>
    <col min="264" max="264" width="31.85546875" style="54" customWidth="1"/>
    <col min="265" max="265" width="37.85546875" style="54" customWidth="1"/>
    <col min="266" max="266" width="35.7109375" style="54" customWidth="1"/>
    <col min="267" max="267" width="25" style="54" customWidth="1"/>
    <col min="268" max="268" width="29.85546875" style="54" customWidth="1"/>
    <col min="269" max="269" width="19.28515625" style="54" customWidth="1"/>
    <col min="270" max="270" width="21.85546875" style="54" customWidth="1"/>
    <col min="271" max="510" width="9.140625" style="54" customWidth="1"/>
    <col min="511" max="512" width="9.140625" style="54"/>
    <col min="513" max="513" width="6.5703125" style="54" customWidth="1"/>
    <col min="514" max="514" width="22.28515625" style="54" customWidth="1"/>
    <col min="515" max="515" width="20.28515625" style="54" customWidth="1"/>
    <col min="516" max="516" width="18" style="54" customWidth="1"/>
    <col min="517" max="517" width="16.28515625" style="54" customWidth="1"/>
    <col min="518" max="518" width="26.28515625" style="54" customWidth="1"/>
    <col min="519" max="519" width="19.5703125" style="54" customWidth="1"/>
    <col min="520" max="520" width="31.85546875" style="54" customWidth="1"/>
    <col min="521" max="521" width="37.85546875" style="54" customWidth="1"/>
    <col min="522" max="522" width="35.7109375" style="54" customWidth="1"/>
    <col min="523" max="523" width="25" style="54" customWidth="1"/>
    <col min="524" max="524" width="29.85546875" style="54" customWidth="1"/>
    <col min="525" max="525" width="19.28515625" style="54" customWidth="1"/>
    <col min="526" max="526" width="21.85546875" style="54" customWidth="1"/>
    <col min="527" max="766" width="9.140625" style="54" customWidth="1"/>
    <col min="767" max="768" width="9.140625" style="54"/>
    <col min="769" max="769" width="6.5703125" style="54" customWidth="1"/>
    <col min="770" max="770" width="22.28515625" style="54" customWidth="1"/>
    <col min="771" max="771" width="20.28515625" style="54" customWidth="1"/>
    <col min="772" max="772" width="18" style="54" customWidth="1"/>
    <col min="773" max="773" width="16.28515625" style="54" customWidth="1"/>
    <col min="774" max="774" width="26.28515625" style="54" customWidth="1"/>
    <col min="775" max="775" width="19.5703125" style="54" customWidth="1"/>
    <col min="776" max="776" width="31.85546875" style="54" customWidth="1"/>
    <col min="777" max="777" width="37.85546875" style="54" customWidth="1"/>
    <col min="778" max="778" width="35.7109375" style="54" customWidth="1"/>
    <col min="779" max="779" width="25" style="54" customWidth="1"/>
    <col min="780" max="780" width="29.85546875" style="54" customWidth="1"/>
    <col min="781" max="781" width="19.28515625" style="54" customWidth="1"/>
    <col min="782" max="782" width="21.85546875" style="54" customWidth="1"/>
    <col min="783" max="1022" width="9.140625" style="54" customWidth="1"/>
    <col min="1023" max="1024" width="9.140625" style="54"/>
    <col min="1025" max="1025" width="6.5703125" style="54" customWidth="1"/>
    <col min="1026" max="1026" width="22.28515625" style="54" customWidth="1"/>
    <col min="1027" max="1027" width="20.28515625" style="54" customWidth="1"/>
    <col min="1028" max="1028" width="18" style="54" customWidth="1"/>
    <col min="1029" max="1029" width="16.28515625" style="54" customWidth="1"/>
    <col min="1030" max="1030" width="26.28515625" style="54" customWidth="1"/>
    <col min="1031" max="1031" width="19.5703125" style="54" customWidth="1"/>
    <col min="1032" max="1032" width="31.85546875" style="54" customWidth="1"/>
    <col min="1033" max="1033" width="37.85546875" style="54" customWidth="1"/>
    <col min="1034" max="1034" width="35.7109375" style="54" customWidth="1"/>
    <col min="1035" max="1035" width="25" style="54" customWidth="1"/>
    <col min="1036" max="1036" width="29.85546875" style="54" customWidth="1"/>
    <col min="1037" max="1037" width="19.28515625" style="54" customWidth="1"/>
    <col min="1038" max="1038" width="21.85546875" style="54" customWidth="1"/>
    <col min="1039" max="1278" width="9.140625" style="54" customWidth="1"/>
    <col min="1279" max="1280" width="9.140625" style="54"/>
    <col min="1281" max="1281" width="6.5703125" style="54" customWidth="1"/>
    <col min="1282" max="1282" width="22.28515625" style="54" customWidth="1"/>
    <col min="1283" max="1283" width="20.28515625" style="54" customWidth="1"/>
    <col min="1284" max="1284" width="18" style="54" customWidth="1"/>
    <col min="1285" max="1285" width="16.28515625" style="54" customWidth="1"/>
    <col min="1286" max="1286" width="26.28515625" style="54" customWidth="1"/>
    <col min="1287" max="1287" width="19.5703125" style="54" customWidth="1"/>
    <col min="1288" max="1288" width="31.85546875" style="54" customWidth="1"/>
    <col min="1289" max="1289" width="37.85546875" style="54" customWidth="1"/>
    <col min="1290" max="1290" width="35.7109375" style="54" customWidth="1"/>
    <col min="1291" max="1291" width="25" style="54" customWidth="1"/>
    <col min="1292" max="1292" width="29.85546875" style="54" customWidth="1"/>
    <col min="1293" max="1293" width="19.28515625" style="54" customWidth="1"/>
    <col min="1294" max="1294" width="21.85546875" style="54" customWidth="1"/>
    <col min="1295" max="1534" width="9.140625" style="54" customWidth="1"/>
    <col min="1535" max="1536" width="9.140625" style="54"/>
    <col min="1537" max="1537" width="6.5703125" style="54" customWidth="1"/>
    <col min="1538" max="1538" width="22.28515625" style="54" customWidth="1"/>
    <col min="1539" max="1539" width="20.28515625" style="54" customWidth="1"/>
    <col min="1540" max="1540" width="18" style="54" customWidth="1"/>
    <col min="1541" max="1541" width="16.28515625" style="54" customWidth="1"/>
    <col min="1542" max="1542" width="26.28515625" style="54" customWidth="1"/>
    <col min="1543" max="1543" width="19.5703125" style="54" customWidth="1"/>
    <col min="1544" max="1544" width="31.85546875" style="54" customWidth="1"/>
    <col min="1545" max="1545" width="37.85546875" style="54" customWidth="1"/>
    <col min="1546" max="1546" width="35.7109375" style="54" customWidth="1"/>
    <col min="1547" max="1547" width="25" style="54" customWidth="1"/>
    <col min="1548" max="1548" width="29.85546875" style="54" customWidth="1"/>
    <col min="1549" max="1549" width="19.28515625" style="54" customWidth="1"/>
    <col min="1550" max="1550" width="21.85546875" style="54" customWidth="1"/>
    <col min="1551" max="1790" width="9.140625" style="54" customWidth="1"/>
    <col min="1791" max="1792" width="9.140625" style="54"/>
    <col min="1793" max="1793" width="6.5703125" style="54" customWidth="1"/>
    <col min="1794" max="1794" width="22.28515625" style="54" customWidth="1"/>
    <col min="1795" max="1795" width="20.28515625" style="54" customWidth="1"/>
    <col min="1796" max="1796" width="18" style="54" customWidth="1"/>
    <col min="1797" max="1797" width="16.28515625" style="54" customWidth="1"/>
    <col min="1798" max="1798" width="26.28515625" style="54" customWidth="1"/>
    <col min="1799" max="1799" width="19.5703125" style="54" customWidth="1"/>
    <col min="1800" max="1800" width="31.85546875" style="54" customWidth="1"/>
    <col min="1801" max="1801" width="37.85546875" style="54" customWidth="1"/>
    <col min="1802" max="1802" width="35.7109375" style="54" customWidth="1"/>
    <col min="1803" max="1803" width="25" style="54" customWidth="1"/>
    <col min="1804" max="1804" width="29.85546875" style="54" customWidth="1"/>
    <col min="1805" max="1805" width="19.28515625" style="54" customWidth="1"/>
    <col min="1806" max="1806" width="21.85546875" style="54" customWidth="1"/>
    <col min="1807" max="2046" width="9.140625" style="54" customWidth="1"/>
    <col min="2047" max="2048" width="9.140625" style="54"/>
    <col min="2049" max="2049" width="6.5703125" style="54" customWidth="1"/>
    <col min="2050" max="2050" width="22.28515625" style="54" customWidth="1"/>
    <col min="2051" max="2051" width="20.28515625" style="54" customWidth="1"/>
    <col min="2052" max="2052" width="18" style="54" customWidth="1"/>
    <col min="2053" max="2053" width="16.28515625" style="54" customWidth="1"/>
    <col min="2054" max="2054" width="26.28515625" style="54" customWidth="1"/>
    <col min="2055" max="2055" width="19.5703125" style="54" customWidth="1"/>
    <col min="2056" max="2056" width="31.85546875" style="54" customWidth="1"/>
    <col min="2057" max="2057" width="37.85546875" style="54" customWidth="1"/>
    <col min="2058" max="2058" width="35.7109375" style="54" customWidth="1"/>
    <col min="2059" max="2059" width="25" style="54" customWidth="1"/>
    <col min="2060" max="2060" width="29.85546875" style="54" customWidth="1"/>
    <col min="2061" max="2061" width="19.28515625" style="54" customWidth="1"/>
    <col min="2062" max="2062" width="21.85546875" style="54" customWidth="1"/>
    <col min="2063" max="2302" width="9.140625" style="54" customWidth="1"/>
    <col min="2303" max="2304" width="9.140625" style="54"/>
    <col min="2305" max="2305" width="6.5703125" style="54" customWidth="1"/>
    <col min="2306" max="2306" width="22.28515625" style="54" customWidth="1"/>
    <col min="2307" max="2307" width="20.28515625" style="54" customWidth="1"/>
    <col min="2308" max="2308" width="18" style="54" customWidth="1"/>
    <col min="2309" max="2309" width="16.28515625" style="54" customWidth="1"/>
    <col min="2310" max="2310" width="26.28515625" style="54" customWidth="1"/>
    <col min="2311" max="2311" width="19.5703125" style="54" customWidth="1"/>
    <col min="2312" max="2312" width="31.85546875" style="54" customWidth="1"/>
    <col min="2313" max="2313" width="37.85546875" style="54" customWidth="1"/>
    <col min="2314" max="2314" width="35.7109375" style="54" customWidth="1"/>
    <col min="2315" max="2315" width="25" style="54" customWidth="1"/>
    <col min="2316" max="2316" width="29.85546875" style="54" customWidth="1"/>
    <col min="2317" max="2317" width="19.28515625" style="54" customWidth="1"/>
    <col min="2318" max="2318" width="21.85546875" style="54" customWidth="1"/>
    <col min="2319" max="2558" width="9.140625" style="54" customWidth="1"/>
    <col min="2559" max="2560" width="9.140625" style="54"/>
    <col min="2561" max="2561" width="6.5703125" style="54" customWidth="1"/>
    <col min="2562" max="2562" width="22.28515625" style="54" customWidth="1"/>
    <col min="2563" max="2563" width="20.28515625" style="54" customWidth="1"/>
    <col min="2564" max="2564" width="18" style="54" customWidth="1"/>
    <col min="2565" max="2565" width="16.28515625" style="54" customWidth="1"/>
    <col min="2566" max="2566" width="26.28515625" style="54" customWidth="1"/>
    <col min="2567" max="2567" width="19.5703125" style="54" customWidth="1"/>
    <col min="2568" max="2568" width="31.85546875" style="54" customWidth="1"/>
    <col min="2569" max="2569" width="37.85546875" style="54" customWidth="1"/>
    <col min="2570" max="2570" width="35.7109375" style="54" customWidth="1"/>
    <col min="2571" max="2571" width="25" style="54" customWidth="1"/>
    <col min="2572" max="2572" width="29.85546875" style="54" customWidth="1"/>
    <col min="2573" max="2573" width="19.28515625" style="54" customWidth="1"/>
    <col min="2574" max="2574" width="21.85546875" style="54" customWidth="1"/>
    <col min="2575" max="2814" width="9.140625" style="54" customWidth="1"/>
    <col min="2815" max="2816" width="9.140625" style="54"/>
    <col min="2817" max="2817" width="6.5703125" style="54" customWidth="1"/>
    <col min="2818" max="2818" width="22.28515625" style="54" customWidth="1"/>
    <col min="2819" max="2819" width="20.28515625" style="54" customWidth="1"/>
    <col min="2820" max="2820" width="18" style="54" customWidth="1"/>
    <col min="2821" max="2821" width="16.28515625" style="54" customWidth="1"/>
    <col min="2822" max="2822" width="26.28515625" style="54" customWidth="1"/>
    <col min="2823" max="2823" width="19.5703125" style="54" customWidth="1"/>
    <col min="2824" max="2824" width="31.85546875" style="54" customWidth="1"/>
    <col min="2825" max="2825" width="37.85546875" style="54" customWidth="1"/>
    <col min="2826" max="2826" width="35.7109375" style="54" customWidth="1"/>
    <col min="2827" max="2827" width="25" style="54" customWidth="1"/>
    <col min="2828" max="2828" width="29.85546875" style="54" customWidth="1"/>
    <col min="2829" max="2829" width="19.28515625" style="54" customWidth="1"/>
    <col min="2830" max="2830" width="21.85546875" style="54" customWidth="1"/>
    <col min="2831" max="3070" width="9.140625" style="54" customWidth="1"/>
    <col min="3071" max="3072" width="9.140625" style="54"/>
    <col min="3073" max="3073" width="6.5703125" style="54" customWidth="1"/>
    <col min="3074" max="3074" width="22.28515625" style="54" customWidth="1"/>
    <col min="3075" max="3075" width="20.28515625" style="54" customWidth="1"/>
    <col min="3076" max="3076" width="18" style="54" customWidth="1"/>
    <col min="3077" max="3077" width="16.28515625" style="54" customWidth="1"/>
    <col min="3078" max="3078" width="26.28515625" style="54" customWidth="1"/>
    <col min="3079" max="3079" width="19.5703125" style="54" customWidth="1"/>
    <col min="3080" max="3080" width="31.85546875" style="54" customWidth="1"/>
    <col min="3081" max="3081" width="37.85546875" style="54" customWidth="1"/>
    <col min="3082" max="3082" width="35.7109375" style="54" customWidth="1"/>
    <col min="3083" max="3083" width="25" style="54" customWidth="1"/>
    <col min="3084" max="3084" width="29.85546875" style="54" customWidth="1"/>
    <col min="3085" max="3085" width="19.28515625" style="54" customWidth="1"/>
    <col min="3086" max="3086" width="21.85546875" style="54" customWidth="1"/>
    <col min="3087" max="3326" width="9.140625" style="54" customWidth="1"/>
    <col min="3327" max="3328" width="9.140625" style="54"/>
    <col min="3329" max="3329" width="6.5703125" style="54" customWidth="1"/>
    <col min="3330" max="3330" width="22.28515625" style="54" customWidth="1"/>
    <col min="3331" max="3331" width="20.28515625" style="54" customWidth="1"/>
    <col min="3332" max="3332" width="18" style="54" customWidth="1"/>
    <col min="3333" max="3333" width="16.28515625" style="54" customWidth="1"/>
    <col min="3334" max="3334" width="26.28515625" style="54" customWidth="1"/>
    <col min="3335" max="3335" width="19.5703125" style="54" customWidth="1"/>
    <col min="3336" max="3336" width="31.85546875" style="54" customWidth="1"/>
    <col min="3337" max="3337" width="37.85546875" style="54" customWidth="1"/>
    <col min="3338" max="3338" width="35.7109375" style="54" customWidth="1"/>
    <col min="3339" max="3339" width="25" style="54" customWidth="1"/>
    <col min="3340" max="3340" width="29.85546875" style="54" customWidth="1"/>
    <col min="3341" max="3341" width="19.28515625" style="54" customWidth="1"/>
    <col min="3342" max="3342" width="21.85546875" style="54" customWidth="1"/>
    <col min="3343" max="3582" width="9.140625" style="54" customWidth="1"/>
    <col min="3583" max="3584" width="9.140625" style="54"/>
    <col min="3585" max="3585" width="6.5703125" style="54" customWidth="1"/>
    <col min="3586" max="3586" width="22.28515625" style="54" customWidth="1"/>
    <col min="3587" max="3587" width="20.28515625" style="54" customWidth="1"/>
    <col min="3588" max="3588" width="18" style="54" customWidth="1"/>
    <col min="3589" max="3589" width="16.28515625" style="54" customWidth="1"/>
    <col min="3590" max="3590" width="26.28515625" style="54" customWidth="1"/>
    <col min="3591" max="3591" width="19.5703125" style="54" customWidth="1"/>
    <col min="3592" max="3592" width="31.85546875" style="54" customWidth="1"/>
    <col min="3593" max="3593" width="37.85546875" style="54" customWidth="1"/>
    <col min="3594" max="3594" width="35.7109375" style="54" customWidth="1"/>
    <col min="3595" max="3595" width="25" style="54" customWidth="1"/>
    <col min="3596" max="3596" width="29.85546875" style="54" customWidth="1"/>
    <col min="3597" max="3597" width="19.28515625" style="54" customWidth="1"/>
    <col min="3598" max="3598" width="21.85546875" style="54" customWidth="1"/>
    <col min="3599" max="3838" width="9.140625" style="54" customWidth="1"/>
    <col min="3839" max="3840" width="9.140625" style="54"/>
    <col min="3841" max="3841" width="6.5703125" style="54" customWidth="1"/>
    <col min="3842" max="3842" width="22.28515625" style="54" customWidth="1"/>
    <col min="3843" max="3843" width="20.28515625" style="54" customWidth="1"/>
    <col min="3844" max="3844" width="18" style="54" customWidth="1"/>
    <col min="3845" max="3845" width="16.28515625" style="54" customWidth="1"/>
    <col min="3846" max="3846" width="26.28515625" style="54" customWidth="1"/>
    <col min="3847" max="3847" width="19.5703125" style="54" customWidth="1"/>
    <col min="3848" max="3848" width="31.85546875" style="54" customWidth="1"/>
    <col min="3849" max="3849" width="37.85546875" style="54" customWidth="1"/>
    <col min="3850" max="3850" width="35.7109375" style="54" customWidth="1"/>
    <col min="3851" max="3851" width="25" style="54" customWidth="1"/>
    <col min="3852" max="3852" width="29.85546875" style="54" customWidth="1"/>
    <col min="3853" max="3853" width="19.28515625" style="54" customWidth="1"/>
    <col min="3854" max="3854" width="21.85546875" style="54" customWidth="1"/>
    <col min="3855" max="4094" width="9.140625" style="54" customWidth="1"/>
    <col min="4095" max="4096" width="9.140625" style="54"/>
    <col min="4097" max="4097" width="6.5703125" style="54" customWidth="1"/>
    <col min="4098" max="4098" width="22.28515625" style="54" customWidth="1"/>
    <col min="4099" max="4099" width="20.28515625" style="54" customWidth="1"/>
    <col min="4100" max="4100" width="18" style="54" customWidth="1"/>
    <col min="4101" max="4101" width="16.28515625" style="54" customWidth="1"/>
    <col min="4102" max="4102" width="26.28515625" style="54" customWidth="1"/>
    <col min="4103" max="4103" width="19.5703125" style="54" customWidth="1"/>
    <col min="4104" max="4104" width="31.85546875" style="54" customWidth="1"/>
    <col min="4105" max="4105" width="37.85546875" style="54" customWidth="1"/>
    <col min="4106" max="4106" width="35.7109375" style="54" customWidth="1"/>
    <col min="4107" max="4107" width="25" style="54" customWidth="1"/>
    <col min="4108" max="4108" width="29.85546875" style="54" customWidth="1"/>
    <col min="4109" max="4109" width="19.28515625" style="54" customWidth="1"/>
    <col min="4110" max="4110" width="21.85546875" style="54" customWidth="1"/>
    <col min="4111" max="4350" width="9.140625" style="54" customWidth="1"/>
    <col min="4351" max="4352" width="9.140625" style="54"/>
    <col min="4353" max="4353" width="6.5703125" style="54" customWidth="1"/>
    <col min="4354" max="4354" width="22.28515625" style="54" customWidth="1"/>
    <col min="4355" max="4355" width="20.28515625" style="54" customWidth="1"/>
    <col min="4356" max="4356" width="18" style="54" customWidth="1"/>
    <col min="4357" max="4357" width="16.28515625" style="54" customWidth="1"/>
    <col min="4358" max="4358" width="26.28515625" style="54" customWidth="1"/>
    <col min="4359" max="4359" width="19.5703125" style="54" customWidth="1"/>
    <col min="4360" max="4360" width="31.85546875" style="54" customWidth="1"/>
    <col min="4361" max="4361" width="37.85546875" style="54" customWidth="1"/>
    <col min="4362" max="4362" width="35.7109375" style="54" customWidth="1"/>
    <col min="4363" max="4363" width="25" style="54" customWidth="1"/>
    <col min="4364" max="4364" width="29.85546875" style="54" customWidth="1"/>
    <col min="4365" max="4365" width="19.28515625" style="54" customWidth="1"/>
    <col min="4366" max="4366" width="21.85546875" style="54" customWidth="1"/>
    <col min="4367" max="4606" width="9.140625" style="54" customWidth="1"/>
    <col min="4607" max="4608" width="9.140625" style="54"/>
    <col min="4609" max="4609" width="6.5703125" style="54" customWidth="1"/>
    <col min="4610" max="4610" width="22.28515625" style="54" customWidth="1"/>
    <col min="4611" max="4611" width="20.28515625" style="54" customWidth="1"/>
    <col min="4612" max="4612" width="18" style="54" customWidth="1"/>
    <col min="4613" max="4613" width="16.28515625" style="54" customWidth="1"/>
    <col min="4614" max="4614" width="26.28515625" style="54" customWidth="1"/>
    <col min="4615" max="4615" width="19.5703125" style="54" customWidth="1"/>
    <col min="4616" max="4616" width="31.85546875" style="54" customWidth="1"/>
    <col min="4617" max="4617" width="37.85546875" style="54" customWidth="1"/>
    <col min="4618" max="4618" width="35.7109375" style="54" customWidth="1"/>
    <col min="4619" max="4619" width="25" style="54" customWidth="1"/>
    <col min="4620" max="4620" width="29.85546875" style="54" customWidth="1"/>
    <col min="4621" max="4621" width="19.28515625" style="54" customWidth="1"/>
    <col min="4622" max="4622" width="21.85546875" style="54" customWidth="1"/>
    <col min="4623" max="4862" width="9.140625" style="54" customWidth="1"/>
    <col min="4863" max="4864" width="9.140625" style="54"/>
    <col min="4865" max="4865" width="6.5703125" style="54" customWidth="1"/>
    <col min="4866" max="4866" width="22.28515625" style="54" customWidth="1"/>
    <col min="4867" max="4867" width="20.28515625" style="54" customWidth="1"/>
    <col min="4868" max="4868" width="18" style="54" customWidth="1"/>
    <col min="4869" max="4869" width="16.28515625" style="54" customWidth="1"/>
    <col min="4870" max="4870" width="26.28515625" style="54" customWidth="1"/>
    <col min="4871" max="4871" width="19.5703125" style="54" customWidth="1"/>
    <col min="4872" max="4872" width="31.85546875" style="54" customWidth="1"/>
    <col min="4873" max="4873" width="37.85546875" style="54" customWidth="1"/>
    <col min="4874" max="4874" width="35.7109375" style="54" customWidth="1"/>
    <col min="4875" max="4875" width="25" style="54" customWidth="1"/>
    <col min="4876" max="4876" width="29.85546875" style="54" customWidth="1"/>
    <col min="4877" max="4877" width="19.28515625" style="54" customWidth="1"/>
    <col min="4878" max="4878" width="21.85546875" style="54" customWidth="1"/>
    <col min="4879" max="5118" width="9.140625" style="54" customWidth="1"/>
    <col min="5119" max="5120" width="9.140625" style="54"/>
    <col min="5121" max="5121" width="6.5703125" style="54" customWidth="1"/>
    <col min="5122" max="5122" width="22.28515625" style="54" customWidth="1"/>
    <col min="5123" max="5123" width="20.28515625" style="54" customWidth="1"/>
    <col min="5124" max="5124" width="18" style="54" customWidth="1"/>
    <col min="5125" max="5125" width="16.28515625" style="54" customWidth="1"/>
    <col min="5126" max="5126" width="26.28515625" style="54" customWidth="1"/>
    <col min="5127" max="5127" width="19.5703125" style="54" customWidth="1"/>
    <col min="5128" max="5128" width="31.85546875" style="54" customWidth="1"/>
    <col min="5129" max="5129" width="37.85546875" style="54" customWidth="1"/>
    <col min="5130" max="5130" width="35.7109375" style="54" customWidth="1"/>
    <col min="5131" max="5131" width="25" style="54" customWidth="1"/>
    <col min="5132" max="5132" width="29.85546875" style="54" customWidth="1"/>
    <col min="5133" max="5133" width="19.28515625" style="54" customWidth="1"/>
    <col min="5134" max="5134" width="21.85546875" style="54" customWidth="1"/>
    <col min="5135" max="5374" width="9.140625" style="54" customWidth="1"/>
    <col min="5375" max="5376" width="9.140625" style="54"/>
    <col min="5377" max="5377" width="6.5703125" style="54" customWidth="1"/>
    <col min="5378" max="5378" width="22.28515625" style="54" customWidth="1"/>
    <col min="5379" max="5379" width="20.28515625" style="54" customWidth="1"/>
    <col min="5380" max="5380" width="18" style="54" customWidth="1"/>
    <col min="5381" max="5381" width="16.28515625" style="54" customWidth="1"/>
    <col min="5382" max="5382" width="26.28515625" style="54" customWidth="1"/>
    <col min="5383" max="5383" width="19.5703125" style="54" customWidth="1"/>
    <col min="5384" max="5384" width="31.85546875" style="54" customWidth="1"/>
    <col min="5385" max="5385" width="37.85546875" style="54" customWidth="1"/>
    <col min="5386" max="5386" width="35.7109375" style="54" customWidth="1"/>
    <col min="5387" max="5387" width="25" style="54" customWidth="1"/>
    <col min="5388" max="5388" width="29.85546875" style="54" customWidth="1"/>
    <col min="5389" max="5389" width="19.28515625" style="54" customWidth="1"/>
    <col min="5390" max="5390" width="21.85546875" style="54" customWidth="1"/>
    <col min="5391" max="5630" width="9.140625" style="54" customWidth="1"/>
    <col min="5631" max="5632" width="9.140625" style="54"/>
    <col min="5633" max="5633" width="6.5703125" style="54" customWidth="1"/>
    <col min="5634" max="5634" width="22.28515625" style="54" customWidth="1"/>
    <col min="5635" max="5635" width="20.28515625" style="54" customWidth="1"/>
    <col min="5636" max="5636" width="18" style="54" customWidth="1"/>
    <col min="5637" max="5637" width="16.28515625" style="54" customWidth="1"/>
    <col min="5638" max="5638" width="26.28515625" style="54" customWidth="1"/>
    <col min="5639" max="5639" width="19.5703125" style="54" customWidth="1"/>
    <col min="5640" max="5640" width="31.85546875" style="54" customWidth="1"/>
    <col min="5641" max="5641" width="37.85546875" style="54" customWidth="1"/>
    <col min="5642" max="5642" width="35.7109375" style="54" customWidth="1"/>
    <col min="5643" max="5643" width="25" style="54" customWidth="1"/>
    <col min="5644" max="5644" width="29.85546875" style="54" customWidth="1"/>
    <col min="5645" max="5645" width="19.28515625" style="54" customWidth="1"/>
    <col min="5646" max="5646" width="21.85546875" style="54" customWidth="1"/>
    <col min="5647" max="5886" width="9.140625" style="54" customWidth="1"/>
    <col min="5887" max="5888" width="9.140625" style="54"/>
    <col min="5889" max="5889" width="6.5703125" style="54" customWidth="1"/>
    <col min="5890" max="5890" width="22.28515625" style="54" customWidth="1"/>
    <col min="5891" max="5891" width="20.28515625" style="54" customWidth="1"/>
    <col min="5892" max="5892" width="18" style="54" customWidth="1"/>
    <col min="5893" max="5893" width="16.28515625" style="54" customWidth="1"/>
    <col min="5894" max="5894" width="26.28515625" style="54" customWidth="1"/>
    <col min="5895" max="5895" width="19.5703125" style="54" customWidth="1"/>
    <col min="5896" max="5896" width="31.85546875" style="54" customWidth="1"/>
    <col min="5897" max="5897" width="37.85546875" style="54" customWidth="1"/>
    <col min="5898" max="5898" width="35.7109375" style="54" customWidth="1"/>
    <col min="5899" max="5899" width="25" style="54" customWidth="1"/>
    <col min="5900" max="5900" width="29.85546875" style="54" customWidth="1"/>
    <col min="5901" max="5901" width="19.28515625" style="54" customWidth="1"/>
    <col min="5902" max="5902" width="21.85546875" style="54" customWidth="1"/>
    <col min="5903" max="6142" width="9.140625" style="54" customWidth="1"/>
    <col min="6143" max="6144" width="9.140625" style="54"/>
    <col min="6145" max="6145" width="6.5703125" style="54" customWidth="1"/>
    <col min="6146" max="6146" width="22.28515625" style="54" customWidth="1"/>
    <col min="6147" max="6147" width="20.28515625" style="54" customWidth="1"/>
    <col min="6148" max="6148" width="18" style="54" customWidth="1"/>
    <col min="6149" max="6149" width="16.28515625" style="54" customWidth="1"/>
    <col min="6150" max="6150" width="26.28515625" style="54" customWidth="1"/>
    <col min="6151" max="6151" width="19.5703125" style="54" customWidth="1"/>
    <col min="6152" max="6152" width="31.85546875" style="54" customWidth="1"/>
    <col min="6153" max="6153" width="37.85546875" style="54" customWidth="1"/>
    <col min="6154" max="6154" width="35.7109375" style="54" customWidth="1"/>
    <col min="6155" max="6155" width="25" style="54" customWidth="1"/>
    <col min="6156" max="6156" width="29.85546875" style="54" customWidth="1"/>
    <col min="6157" max="6157" width="19.28515625" style="54" customWidth="1"/>
    <col min="6158" max="6158" width="21.85546875" style="54" customWidth="1"/>
    <col min="6159" max="6398" width="9.140625" style="54" customWidth="1"/>
    <col min="6399" max="6400" width="9.140625" style="54"/>
    <col min="6401" max="6401" width="6.5703125" style="54" customWidth="1"/>
    <col min="6402" max="6402" width="22.28515625" style="54" customWidth="1"/>
    <col min="6403" max="6403" width="20.28515625" style="54" customWidth="1"/>
    <col min="6404" max="6404" width="18" style="54" customWidth="1"/>
    <col min="6405" max="6405" width="16.28515625" style="54" customWidth="1"/>
    <col min="6406" max="6406" width="26.28515625" style="54" customWidth="1"/>
    <col min="6407" max="6407" width="19.5703125" style="54" customWidth="1"/>
    <col min="6408" max="6408" width="31.85546875" style="54" customWidth="1"/>
    <col min="6409" max="6409" width="37.85546875" style="54" customWidth="1"/>
    <col min="6410" max="6410" width="35.7109375" style="54" customWidth="1"/>
    <col min="6411" max="6411" width="25" style="54" customWidth="1"/>
    <col min="6412" max="6412" width="29.85546875" style="54" customWidth="1"/>
    <col min="6413" max="6413" width="19.28515625" style="54" customWidth="1"/>
    <col min="6414" max="6414" width="21.85546875" style="54" customWidth="1"/>
    <col min="6415" max="6654" width="9.140625" style="54" customWidth="1"/>
    <col min="6655" max="6656" width="9.140625" style="54"/>
    <col min="6657" max="6657" width="6.5703125" style="54" customWidth="1"/>
    <col min="6658" max="6658" width="22.28515625" style="54" customWidth="1"/>
    <col min="6659" max="6659" width="20.28515625" style="54" customWidth="1"/>
    <col min="6660" max="6660" width="18" style="54" customWidth="1"/>
    <col min="6661" max="6661" width="16.28515625" style="54" customWidth="1"/>
    <col min="6662" max="6662" width="26.28515625" style="54" customWidth="1"/>
    <col min="6663" max="6663" width="19.5703125" style="54" customWidth="1"/>
    <col min="6664" max="6664" width="31.85546875" style="54" customWidth="1"/>
    <col min="6665" max="6665" width="37.85546875" style="54" customWidth="1"/>
    <col min="6666" max="6666" width="35.7109375" style="54" customWidth="1"/>
    <col min="6667" max="6667" width="25" style="54" customWidth="1"/>
    <col min="6668" max="6668" width="29.85546875" style="54" customWidth="1"/>
    <col min="6669" max="6669" width="19.28515625" style="54" customWidth="1"/>
    <col min="6670" max="6670" width="21.85546875" style="54" customWidth="1"/>
    <col min="6671" max="6910" width="9.140625" style="54" customWidth="1"/>
    <col min="6911" max="6912" width="9.140625" style="54"/>
    <col min="6913" max="6913" width="6.5703125" style="54" customWidth="1"/>
    <col min="6914" max="6914" width="22.28515625" style="54" customWidth="1"/>
    <col min="6915" max="6915" width="20.28515625" style="54" customWidth="1"/>
    <col min="6916" max="6916" width="18" style="54" customWidth="1"/>
    <col min="6917" max="6917" width="16.28515625" style="54" customWidth="1"/>
    <col min="6918" max="6918" width="26.28515625" style="54" customWidth="1"/>
    <col min="6919" max="6919" width="19.5703125" style="54" customWidth="1"/>
    <col min="6920" max="6920" width="31.85546875" style="54" customWidth="1"/>
    <col min="6921" max="6921" width="37.85546875" style="54" customWidth="1"/>
    <col min="6922" max="6922" width="35.7109375" style="54" customWidth="1"/>
    <col min="6923" max="6923" width="25" style="54" customWidth="1"/>
    <col min="6924" max="6924" width="29.85546875" style="54" customWidth="1"/>
    <col min="6925" max="6925" width="19.28515625" style="54" customWidth="1"/>
    <col min="6926" max="6926" width="21.85546875" style="54" customWidth="1"/>
    <col min="6927" max="7166" width="9.140625" style="54" customWidth="1"/>
    <col min="7167" max="7168" width="9.140625" style="54"/>
    <col min="7169" max="7169" width="6.5703125" style="54" customWidth="1"/>
    <col min="7170" max="7170" width="22.28515625" style="54" customWidth="1"/>
    <col min="7171" max="7171" width="20.28515625" style="54" customWidth="1"/>
    <col min="7172" max="7172" width="18" style="54" customWidth="1"/>
    <col min="7173" max="7173" width="16.28515625" style="54" customWidth="1"/>
    <col min="7174" max="7174" width="26.28515625" style="54" customWidth="1"/>
    <col min="7175" max="7175" width="19.5703125" style="54" customWidth="1"/>
    <col min="7176" max="7176" width="31.85546875" style="54" customWidth="1"/>
    <col min="7177" max="7177" width="37.85546875" style="54" customWidth="1"/>
    <col min="7178" max="7178" width="35.7109375" style="54" customWidth="1"/>
    <col min="7179" max="7179" width="25" style="54" customWidth="1"/>
    <col min="7180" max="7180" width="29.85546875" style="54" customWidth="1"/>
    <col min="7181" max="7181" width="19.28515625" style="54" customWidth="1"/>
    <col min="7182" max="7182" width="21.85546875" style="54" customWidth="1"/>
    <col min="7183" max="7422" width="9.140625" style="54" customWidth="1"/>
    <col min="7423" max="7424" width="9.140625" style="54"/>
    <col min="7425" max="7425" width="6.5703125" style="54" customWidth="1"/>
    <col min="7426" max="7426" width="22.28515625" style="54" customWidth="1"/>
    <col min="7427" max="7427" width="20.28515625" style="54" customWidth="1"/>
    <col min="7428" max="7428" width="18" style="54" customWidth="1"/>
    <col min="7429" max="7429" width="16.28515625" style="54" customWidth="1"/>
    <col min="7430" max="7430" width="26.28515625" style="54" customWidth="1"/>
    <col min="7431" max="7431" width="19.5703125" style="54" customWidth="1"/>
    <col min="7432" max="7432" width="31.85546875" style="54" customWidth="1"/>
    <col min="7433" max="7433" width="37.85546875" style="54" customWidth="1"/>
    <col min="7434" max="7434" width="35.7109375" style="54" customWidth="1"/>
    <col min="7435" max="7435" width="25" style="54" customWidth="1"/>
    <col min="7436" max="7436" width="29.85546875" style="54" customWidth="1"/>
    <col min="7437" max="7437" width="19.28515625" style="54" customWidth="1"/>
    <col min="7438" max="7438" width="21.85546875" style="54" customWidth="1"/>
    <col min="7439" max="7678" width="9.140625" style="54" customWidth="1"/>
    <col min="7679" max="7680" width="9.140625" style="54"/>
    <col min="7681" max="7681" width="6.5703125" style="54" customWidth="1"/>
    <col min="7682" max="7682" width="22.28515625" style="54" customWidth="1"/>
    <col min="7683" max="7683" width="20.28515625" style="54" customWidth="1"/>
    <col min="7684" max="7684" width="18" style="54" customWidth="1"/>
    <col min="7685" max="7685" width="16.28515625" style="54" customWidth="1"/>
    <col min="7686" max="7686" width="26.28515625" style="54" customWidth="1"/>
    <col min="7687" max="7687" width="19.5703125" style="54" customWidth="1"/>
    <col min="7688" max="7688" width="31.85546875" style="54" customWidth="1"/>
    <col min="7689" max="7689" width="37.85546875" style="54" customWidth="1"/>
    <col min="7690" max="7690" width="35.7109375" style="54" customWidth="1"/>
    <col min="7691" max="7691" width="25" style="54" customWidth="1"/>
    <col min="7692" max="7692" width="29.85546875" style="54" customWidth="1"/>
    <col min="7693" max="7693" width="19.28515625" style="54" customWidth="1"/>
    <col min="7694" max="7694" width="21.85546875" style="54" customWidth="1"/>
    <col min="7695" max="7934" width="9.140625" style="54" customWidth="1"/>
    <col min="7935" max="7936" width="9.140625" style="54"/>
    <col min="7937" max="7937" width="6.5703125" style="54" customWidth="1"/>
    <col min="7938" max="7938" width="22.28515625" style="54" customWidth="1"/>
    <col min="7939" max="7939" width="20.28515625" style="54" customWidth="1"/>
    <col min="7940" max="7940" width="18" style="54" customWidth="1"/>
    <col min="7941" max="7941" width="16.28515625" style="54" customWidth="1"/>
    <col min="7942" max="7942" width="26.28515625" style="54" customWidth="1"/>
    <col min="7943" max="7943" width="19.5703125" style="54" customWidth="1"/>
    <col min="7944" max="7944" width="31.85546875" style="54" customWidth="1"/>
    <col min="7945" max="7945" width="37.85546875" style="54" customWidth="1"/>
    <col min="7946" max="7946" width="35.7109375" style="54" customWidth="1"/>
    <col min="7947" max="7947" width="25" style="54" customWidth="1"/>
    <col min="7948" max="7948" width="29.85546875" style="54" customWidth="1"/>
    <col min="7949" max="7949" width="19.28515625" style="54" customWidth="1"/>
    <col min="7950" max="7950" width="21.85546875" style="54" customWidth="1"/>
    <col min="7951" max="8190" width="9.140625" style="54" customWidth="1"/>
    <col min="8191" max="8192" width="9.140625" style="54"/>
    <col min="8193" max="8193" width="6.5703125" style="54" customWidth="1"/>
    <col min="8194" max="8194" width="22.28515625" style="54" customWidth="1"/>
    <col min="8195" max="8195" width="20.28515625" style="54" customWidth="1"/>
    <col min="8196" max="8196" width="18" style="54" customWidth="1"/>
    <col min="8197" max="8197" width="16.28515625" style="54" customWidth="1"/>
    <col min="8198" max="8198" width="26.28515625" style="54" customWidth="1"/>
    <col min="8199" max="8199" width="19.5703125" style="54" customWidth="1"/>
    <col min="8200" max="8200" width="31.85546875" style="54" customWidth="1"/>
    <col min="8201" max="8201" width="37.85546875" style="54" customWidth="1"/>
    <col min="8202" max="8202" width="35.7109375" style="54" customWidth="1"/>
    <col min="8203" max="8203" width="25" style="54" customWidth="1"/>
    <col min="8204" max="8204" width="29.85546875" style="54" customWidth="1"/>
    <col min="8205" max="8205" width="19.28515625" style="54" customWidth="1"/>
    <col min="8206" max="8206" width="21.85546875" style="54" customWidth="1"/>
    <col min="8207" max="8446" width="9.140625" style="54" customWidth="1"/>
    <col min="8447" max="8448" width="9.140625" style="54"/>
    <col min="8449" max="8449" width="6.5703125" style="54" customWidth="1"/>
    <col min="8450" max="8450" width="22.28515625" style="54" customWidth="1"/>
    <col min="8451" max="8451" width="20.28515625" style="54" customWidth="1"/>
    <col min="8452" max="8452" width="18" style="54" customWidth="1"/>
    <col min="8453" max="8453" width="16.28515625" style="54" customWidth="1"/>
    <col min="8454" max="8454" width="26.28515625" style="54" customWidth="1"/>
    <col min="8455" max="8455" width="19.5703125" style="54" customWidth="1"/>
    <col min="8456" max="8456" width="31.85546875" style="54" customWidth="1"/>
    <col min="8457" max="8457" width="37.85546875" style="54" customWidth="1"/>
    <col min="8458" max="8458" width="35.7109375" style="54" customWidth="1"/>
    <col min="8459" max="8459" width="25" style="54" customWidth="1"/>
    <col min="8460" max="8460" width="29.85546875" style="54" customWidth="1"/>
    <col min="8461" max="8461" width="19.28515625" style="54" customWidth="1"/>
    <col min="8462" max="8462" width="21.85546875" style="54" customWidth="1"/>
    <col min="8463" max="8702" width="9.140625" style="54" customWidth="1"/>
    <col min="8703" max="8704" width="9.140625" style="54"/>
    <col min="8705" max="8705" width="6.5703125" style="54" customWidth="1"/>
    <col min="8706" max="8706" width="22.28515625" style="54" customWidth="1"/>
    <col min="8707" max="8707" width="20.28515625" style="54" customWidth="1"/>
    <col min="8708" max="8708" width="18" style="54" customWidth="1"/>
    <col min="8709" max="8709" width="16.28515625" style="54" customWidth="1"/>
    <col min="8710" max="8710" width="26.28515625" style="54" customWidth="1"/>
    <col min="8711" max="8711" width="19.5703125" style="54" customWidth="1"/>
    <col min="8712" max="8712" width="31.85546875" style="54" customWidth="1"/>
    <col min="8713" max="8713" width="37.85546875" style="54" customWidth="1"/>
    <col min="8714" max="8714" width="35.7109375" style="54" customWidth="1"/>
    <col min="8715" max="8715" width="25" style="54" customWidth="1"/>
    <col min="8716" max="8716" width="29.85546875" style="54" customWidth="1"/>
    <col min="8717" max="8717" width="19.28515625" style="54" customWidth="1"/>
    <col min="8718" max="8718" width="21.85546875" style="54" customWidth="1"/>
    <col min="8719" max="8958" width="9.140625" style="54" customWidth="1"/>
    <col min="8959" max="8960" width="9.140625" style="54"/>
    <col min="8961" max="8961" width="6.5703125" style="54" customWidth="1"/>
    <col min="8962" max="8962" width="22.28515625" style="54" customWidth="1"/>
    <col min="8963" max="8963" width="20.28515625" style="54" customWidth="1"/>
    <col min="8964" max="8964" width="18" style="54" customWidth="1"/>
    <col min="8965" max="8965" width="16.28515625" style="54" customWidth="1"/>
    <col min="8966" max="8966" width="26.28515625" style="54" customWidth="1"/>
    <col min="8967" max="8967" width="19.5703125" style="54" customWidth="1"/>
    <col min="8968" max="8968" width="31.85546875" style="54" customWidth="1"/>
    <col min="8969" max="8969" width="37.85546875" style="54" customWidth="1"/>
    <col min="8970" max="8970" width="35.7109375" style="54" customWidth="1"/>
    <col min="8971" max="8971" width="25" style="54" customWidth="1"/>
    <col min="8972" max="8972" width="29.85546875" style="54" customWidth="1"/>
    <col min="8973" max="8973" width="19.28515625" style="54" customWidth="1"/>
    <col min="8974" max="8974" width="21.85546875" style="54" customWidth="1"/>
    <col min="8975" max="9214" width="9.140625" style="54" customWidth="1"/>
    <col min="9215" max="9216" width="9.140625" style="54"/>
    <col min="9217" max="9217" width="6.5703125" style="54" customWidth="1"/>
    <col min="9218" max="9218" width="22.28515625" style="54" customWidth="1"/>
    <col min="9219" max="9219" width="20.28515625" style="54" customWidth="1"/>
    <col min="9220" max="9220" width="18" style="54" customWidth="1"/>
    <col min="9221" max="9221" width="16.28515625" style="54" customWidth="1"/>
    <col min="9222" max="9222" width="26.28515625" style="54" customWidth="1"/>
    <col min="9223" max="9223" width="19.5703125" style="54" customWidth="1"/>
    <col min="9224" max="9224" width="31.85546875" style="54" customWidth="1"/>
    <col min="9225" max="9225" width="37.85546875" style="54" customWidth="1"/>
    <col min="9226" max="9226" width="35.7109375" style="54" customWidth="1"/>
    <col min="9227" max="9227" width="25" style="54" customWidth="1"/>
    <col min="9228" max="9228" width="29.85546875" style="54" customWidth="1"/>
    <col min="9229" max="9229" width="19.28515625" style="54" customWidth="1"/>
    <col min="9230" max="9230" width="21.85546875" style="54" customWidth="1"/>
    <col min="9231" max="9470" width="9.140625" style="54" customWidth="1"/>
    <col min="9471" max="9472" width="9.140625" style="54"/>
    <col min="9473" max="9473" width="6.5703125" style="54" customWidth="1"/>
    <col min="9474" max="9474" width="22.28515625" style="54" customWidth="1"/>
    <col min="9475" max="9475" width="20.28515625" style="54" customWidth="1"/>
    <col min="9476" max="9476" width="18" style="54" customWidth="1"/>
    <col min="9477" max="9477" width="16.28515625" style="54" customWidth="1"/>
    <col min="9478" max="9478" width="26.28515625" style="54" customWidth="1"/>
    <col min="9479" max="9479" width="19.5703125" style="54" customWidth="1"/>
    <col min="9480" max="9480" width="31.85546875" style="54" customWidth="1"/>
    <col min="9481" max="9481" width="37.85546875" style="54" customWidth="1"/>
    <col min="9482" max="9482" width="35.7109375" style="54" customWidth="1"/>
    <col min="9483" max="9483" width="25" style="54" customWidth="1"/>
    <col min="9484" max="9484" width="29.85546875" style="54" customWidth="1"/>
    <col min="9485" max="9485" width="19.28515625" style="54" customWidth="1"/>
    <col min="9486" max="9486" width="21.85546875" style="54" customWidth="1"/>
    <col min="9487" max="9726" width="9.140625" style="54" customWidth="1"/>
    <col min="9727" max="9728" width="9.140625" style="54"/>
    <col min="9729" max="9729" width="6.5703125" style="54" customWidth="1"/>
    <col min="9730" max="9730" width="22.28515625" style="54" customWidth="1"/>
    <col min="9731" max="9731" width="20.28515625" style="54" customWidth="1"/>
    <col min="9732" max="9732" width="18" style="54" customWidth="1"/>
    <col min="9733" max="9733" width="16.28515625" style="54" customWidth="1"/>
    <col min="9734" max="9734" width="26.28515625" style="54" customWidth="1"/>
    <col min="9735" max="9735" width="19.5703125" style="54" customWidth="1"/>
    <col min="9736" max="9736" width="31.85546875" style="54" customWidth="1"/>
    <col min="9737" max="9737" width="37.85546875" style="54" customWidth="1"/>
    <col min="9738" max="9738" width="35.7109375" style="54" customWidth="1"/>
    <col min="9739" max="9739" width="25" style="54" customWidth="1"/>
    <col min="9740" max="9740" width="29.85546875" style="54" customWidth="1"/>
    <col min="9741" max="9741" width="19.28515625" style="54" customWidth="1"/>
    <col min="9742" max="9742" width="21.85546875" style="54" customWidth="1"/>
    <col min="9743" max="9982" width="9.140625" style="54" customWidth="1"/>
    <col min="9983" max="9984" width="9.140625" style="54"/>
    <col min="9985" max="9985" width="6.5703125" style="54" customWidth="1"/>
    <col min="9986" max="9986" width="22.28515625" style="54" customWidth="1"/>
    <col min="9987" max="9987" width="20.28515625" style="54" customWidth="1"/>
    <col min="9988" max="9988" width="18" style="54" customWidth="1"/>
    <col min="9989" max="9989" width="16.28515625" style="54" customWidth="1"/>
    <col min="9990" max="9990" width="26.28515625" style="54" customWidth="1"/>
    <col min="9991" max="9991" width="19.5703125" style="54" customWidth="1"/>
    <col min="9992" max="9992" width="31.85546875" style="54" customWidth="1"/>
    <col min="9993" max="9993" width="37.85546875" style="54" customWidth="1"/>
    <col min="9994" max="9994" width="35.7109375" style="54" customWidth="1"/>
    <col min="9995" max="9995" width="25" style="54" customWidth="1"/>
    <col min="9996" max="9996" width="29.85546875" style="54" customWidth="1"/>
    <col min="9997" max="9997" width="19.28515625" style="54" customWidth="1"/>
    <col min="9998" max="9998" width="21.85546875" style="54" customWidth="1"/>
    <col min="9999" max="10238" width="9.140625" style="54" customWidth="1"/>
    <col min="10239" max="10240" width="9.140625" style="54"/>
    <col min="10241" max="10241" width="6.5703125" style="54" customWidth="1"/>
    <col min="10242" max="10242" width="22.28515625" style="54" customWidth="1"/>
    <col min="10243" max="10243" width="20.28515625" style="54" customWidth="1"/>
    <col min="10244" max="10244" width="18" style="54" customWidth="1"/>
    <col min="10245" max="10245" width="16.28515625" style="54" customWidth="1"/>
    <col min="10246" max="10246" width="26.28515625" style="54" customWidth="1"/>
    <col min="10247" max="10247" width="19.5703125" style="54" customWidth="1"/>
    <col min="10248" max="10248" width="31.85546875" style="54" customWidth="1"/>
    <col min="10249" max="10249" width="37.85546875" style="54" customWidth="1"/>
    <col min="10250" max="10250" width="35.7109375" style="54" customWidth="1"/>
    <col min="10251" max="10251" width="25" style="54" customWidth="1"/>
    <col min="10252" max="10252" width="29.85546875" style="54" customWidth="1"/>
    <col min="10253" max="10253" width="19.28515625" style="54" customWidth="1"/>
    <col min="10254" max="10254" width="21.85546875" style="54" customWidth="1"/>
    <col min="10255" max="10494" width="9.140625" style="54" customWidth="1"/>
    <col min="10495" max="10496" width="9.140625" style="54"/>
    <col min="10497" max="10497" width="6.5703125" style="54" customWidth="1"/>
    <col min="10498" max="10498" width="22.28515625" style="54" customWidth="1"/>
    <col min="10499" max="10499" width="20.28515625" style="54" customWidth="1"/>
    <col min="10500" max="10500" width="18" style="54" customWidth="1"/>
    <col min="10501" max="10501" width="16.28515625" style="54" customWidth="1"/>
    <col min="10502" max="10502" width="26.28515625" style="54" customWidth="1"/>
    <col min="10503" max="10503" width="19.5703125" style="54" customWidth="1"/>
    <col min="10504" max="10504" width="31.85546875" style="54" customWidth="1"/>
    <col min="10505" max="10505" width="37.85546875" style="54" customWidth="1"/>
    <col min="10506" max="10506" width="35.7109375" style="54" customWidth="1"/>
    <col min="10507" max="10507" width="25" style="54" customWidth="1"/>
    <col min="10508" max="10508" width="29.85546875" style="54" customWidth="1"/>
    <col min="10509" max="10509" width="19.28515625" style="54" customWidth="1"/>
    <col min="10510" max="10510" width="21.85546875" style="54" customWidth="1"/>
    <col min="10511" max="10750" width="9.140625" style="54" customWidth="1"/>
    <col min="10751" max="10752" width="9.140625" style="54"/>
    <col min="10753" max="10753" width="6.5703125" style="54" customWidth="1"/>
    <col min="10754" max="10754" width="22.28515625" style="54" customWidth="1"/>
    <col min="10755" max="10755" width="20.28515625" style="54" customWidth="1"/>
    <col min="10756" max="10756" width="18" style="54" customWidth="1"/>
    <col min="10757" max="10757" width="16.28515625" style="54" customWidth="1"/>
    <col min="10758" max="10758" width="26.28515625" style="54" customWidth="1"/>
    <col min="10759" max="10759" width="19.5703125" style="54" customWidth="1"/>
    <col min="10760" max="10760" width="31.85546875" style="54" customWidth="1"/>
    <col min="10761" max="10761" width="37.85546875" style="54" customWidth="1"/>
    <col min="10762" max="10762" width="35.7109375" style="54" customWidth="1"/>
    <col min="10763" max="10763" width="25" style="54" customWidth="1"/>
    <col min="10764" max="10764" width="29.85546875" style="54" customWidth="1"/>
    <col min="10765" max="10765" width="19.28515625" style="54" customWidth="1"/>
    <col min="10766" max="10766" width="21.85546875" style="54" customWidth="1"/>
    <col min="10767" max="11006" width="9.140625" style="54" customWidth="1"/>
    <col min="11007" max="11008" width="9.140625" style="54"/>
    <col min="11009" max="11009" width="6.5703125" style="54" customWidth="1"/>
    <col min="11010" max="11010" width="22.28515625" style="54" customWidth="1"/>
    <col min="11011" max="11011" width="20.28515625" style="54" customWidth="1"/>
    <col min="11012" max="11012" width="18" style="54" customWidth="1"/>
    <col min="11013" max="11013" width="16.28515625" style="54" customWidth="1"/>
    <col min="11014" max="11014" width="26.28515625" style="54" customWidth="1"/>
    <col min="11015" max="11015" width="19.5703125" style="54" customWidth="1"/>
    <col min="11016" max="11016" width="31.85546875" style="54" customWidth="1"/>
    <col min="11017" max="11017" width="37.85546875" style="54" customWidth="1"/>
    <col min="11018" max="11018" width="35.7109375" style="54" customWidth="1"/>
    <col min="11019" max="11019" width="25" style="54" customWidth="1"/>
    <col min="11020" max="11020" width="29.85546875" style="54" customWidth="1"/>
    <col min="11021" max="11021" width="19.28515625" style="54" customWidth="1"/>
    <col min="11022" max="11022" width="21.85546875" style="54" customWidth="1"/>
    <col min="11023" max="11262" width="9.140625" style="54" customWidth="1"/>
    <col min="11263" max="11264" width="9.140625" style="54"/>
    <col min="11265" max="11265" width="6.5703125" style="54" customWidth="1"/>
    <col min="11266" max="11266" width="22.28515625" style="54" customWidth="1"/>
    <col min="11267" max="11267" width="20.28515625" style="54" customWidth="1"/>
    <col min="11268" max="11268" width="18" style="54" customWidth="1"/>
    <col min="11269" max="11269" width="16.28515625" style="54" customWidth="1"/>
    <col min="11270" max="11270" width="26.28515625" style="54" customWidth="1"/>
    <col min="11271" max="11271" width="19.5703125" style="54" customWidth="1"/>
    <col min="11272" max="11272" width="31.85546875" style="54" customWidth="1"/>
    <col min="11273" max="11273" width="37.85546875" style="54" customWidth="1"/>
    <col min="11274" max="11274" width="35.7109375" style="54" customWidth="1"/>
    <col min="11275" max="11275" width="25" style="54" customWidth="1"/>
    <col min="11276" max="11276" width="29.85546875" style="54" customWidth="1"/>
    <col min="11277" max="11277" width="19.28515625" style="54" customWidth="1"/>
    <col min="11278" max="11278" width="21.85546875" style="54" customWidth="1"/>
    <col min="11279" max="11518" width="9.140625" style="54" customWidth="1"/>
    <col min="11519" max="11520" width="9.140625" style="54"/>
    <col min="11521" max="11521" width="6.5703125" style="54" customWidth="1"/>
    <col min="11522" max="11522" width="22.28515625" style="54" customWidth="1"/>
    <col min="11523" max="11523" width="20.28515625" style="54" customWidth="1"/>
    <col min="11524" max="11524" width="18" style="54" customWidth="1"/>
    <col min="11525" max="11525" width="16.28515625" style="54" customWidth="1"/>
    <col min="11526" max="11526" width="26.28515625" style="54" customWidth="1"/>
    <col min="11527" max="11527" width="19.5703125" style="54" customWidth="1"/>
    <col min="11528" max="11528" width="31.85546875" style="54" customWidth="1"/>
    <col min="11529" max="11529" width="37.85546875" style="54" customWidth="1"/>
    <col min="11530" max="11530" width="35.7109375" style="54" customWidth="1"/>
    <col min="11531" max="11531" width="25" style="54" customWidth="1"/>
    <col min="11532" max="11532" width="29.85546875" style="54" customWidth="1"/>
    <col min="11533" max="11533" width="19.28515625" style="54" customWidth="1"/>
    <col min="11534" max="11534" width="21.85546875" style="54" customWidth="1"/>
    <col min="11535" max="11774" width="9.140625" style="54" customWidth="1"/>
    <col min="11775" max="11776" width="9.140625" style="54"/>
    <col min="11777" max="11777" width="6.5703125" style="54" customWidth="1"/>
    <col min="11778" max="11778" width="22.28515625" style="54" customWidth="1"/>
    <col min="11779" max="11779" width="20.28515625" style="54" customWidth="1"/>
    <col min="11780" max="11780" width="18" style="54" customWidth="1"/>
    <col min="11781" max="11781" width="16.28515625" style="54" customWidth="1"/>
    <col min="11782" max="11782" width="26.28515625" style="54" customWidth="1"/>
    <col min="11783" max="11783" width="19.5703125" style="54" customWidth="1"/>
    <col min="11784" max="11784" width="31.85546875" style="54" customWidth="1"/>
    <col min="11785" max="11785" width="37.85546875" style="54" customWidth="1"/>
    <col min="11786" max="11786" width="35.7109375" style="54" customWidth="1"/>
    <col min="11787" max="11787" width="25" style="54" customWidth="1"/>
    <col min="11788" max="11788" width="29.85546875" style="54" customWidth="1"/>
    <col min="11789" max="11789" width="19.28515625" style="54" customWidth="1"/>
    <col min="11790" max="11790" width="21.85546875" style="54" customWidth="1"/>
    <col min="11791" max="12030" width="9.140625" style="54" customWidth="1"/>
    <col min="12031" max="12032" width="9.140625" style="54"/>
    <col min="12033" max="12033" width="6.5703125" style="54" customWidth="1"/>
    <col min="12034" max="12034" width="22.28515625" style="54" customWidth="1"/>
    <col min="12035" max="12035" width="20.28515625" style="54" customWidth="1"/>
    <col min="12036" max="12036" width="18" style="54" customWidth="1"/>
    <col min="12037" max="12037" width="16.28515625" style="54" customWidth="1"/>
    <col min="12038" max="12038" width="26.28515625" style="54" customWidth="1"/>
    <col min="12039" max="12039" width="19.5703125" style="54" customWidth="1"/>
    <col min="12040" max="12040" width="31.85546875" style="54" customWidth="1"/>
    <col min="12041" max="12041" width="37.85546875" style="54" customWidth="1"/>
    <col min="12042" max="12042" width="35.7109375" style="54" customWidth="1"/>
    <col min="12043" max="12043" width="25" style="54" customWidth="1"/>
    <col min="12044" max="12044" width="29.85546875" style="54" customWidth="1"/>
    <col min="12045" max="12045" width="19.28515625" style="54" customWidth="1"/>
    <col min="12046" max="12046" width="21.85546875" style="54" customWidth="1"/>
    <col min="12047" max="12286" width="9.140625" style="54" customWidth="1"/>
    <col min="12287" max="12288" width="9.140625" style="54"/>
    <col min="12289" max="12289" width="6.5703125" style="54" customWidth="1"/>
    <col min="12290" max="12290" width="22.28515625" style="54" customWidth="1"/>
    <col min="12291" max="12291" width="20.28515625" style="54" customWidth="1"/>
    <col min="12292" max="12292" width="18" style="54" customWidth="1"/>
    <col min="12293" max="12293" width="16.28515625" style="54" customWidth="1"/>
    <col min="12294" max="12294" width="26.28515625" style="54" customWidth="1"/>
    <col min="12295" max="12295" width="19.5703125" style="54" customWidth="1"/>
    <col min="12296" max="12296" width="31.85546875" style="54" customWidth="1"/>
    <col min="12297" max="12297" width="37.85546875" style="54" customWidth="1"/>
    <col min="12298" max="12298" width="35.7109375" style="54" customWidth="1"/>
    <col min="12299" max="12299" width="25" style="54" customWidth="1"/>
    <col min="12300" max="12300" width="29.85546875" style="54" customWidth="1"/>
    <col min="12301" max="12301" width="19.28515625" style="54" customWidth="1"/>
    <col min="12302" max="12302" width="21.85546875" style="54" customWidth="1"/>
    <col min="12303" max="12542" width="9.140625" style="54" customWidth="1"/>
    <col min="12543" max="12544" width="9.140625" style="54"/>
    <col min="12545" max="12545" width="6.5703125" style="54" customWidth="1"/>
    <col min="12546" max="12546" width="22.28515625" style="54" customWidth="1"/>
    <col min="12547" max="12547" width="20.28515625" style="54" customWidth="1"/>
    <col min="12548" max="12548" width="18" style="54" customWidth="1"/>
    <col min="12549" max="12549" width="16.28515625" style="54" customWidth="1"/>
    <col min="12550" max="12550" width="26.28515625" style="54" customWidth="1"/>
    <col min="12551" max="12551" width="19.5703125" style="54" customWidth="1"/>
    <col min="12552" max="12552" width="31.85546875" style="54" customWidth="1"/>
    <col min="12553" max="12553" width="37.85546875" style="54" customWidth="1"/>
    <col min="12554" max="12554" width="35.7109375" style="54" customWidth="1"/>
    <col min="12555" max="12555" width="25" style="54" customWidth="1"/>
    <col min="12556" max="12556" width="29.85546875" style="54" customWidth="1"/>
    <col min="12557" max="12557" width="19.28515625" style="54" customWidth="1"/>
    <col min="12558" max="12558" width="21.85546875" style="54" customWidth="1"/>
    <col min="12559" max="12798" width="9.140625" style="54" customWidth="1"/>
    <col min="12799" max="12800" width="9.140625" style="54"/>
    <col min="12801" max="12801" width="6.5703125" style="54" customWidth="1"/>
    <col min="12802" max="12802" width="22.28515625" style="54" customWidth="1"/>
    <col min="12803" max="12803" width="20.28515625" style="54" customWidth="1"/>
    <col min="12804" max="12804" width="18" style="54" customWidth="1"/>
    <col min="12805" max="12805" width="16.28515625" style="54" customWidth="1"/>
    <col min="12806" max="12806" width="26.28515625" style="54" customWidth="1"/>
    <col min="12807" max="12807" width="19.5703125" style="54" customWidth="1"/>
    <col min="12808" max="12808" width="31.85546875" style="54" customWidth="1"/>
    <col min="12809" max="12809" width="37.85546875" style="54" customWidth="1"/>
    <col min="12810" max="12810" width="35.7109375" style="54" customWidth="1"/>
    <col min="12811" max="12811" width="25" style="54" customWidth="1"/>
    <col min="12812" max="12812" width="29.85546875" style="54" customWidth="1"/>
    <col min="12813" max="12813" width="19.28515625" style="54" customWidth="1"/>
    <col min="12814" max="12814" width="21.85546875" style="54" customWidth="1"/>
    <col min="12815" max="13054" width="9.140625" style="54" customWidth="1"/>
    <col min="13055" max="13056" width="9.140625" style="54"/>
    <col min="13057" max="13057" width="6.5703125" style="54" customWidth="1"/>
    <col min="13058" max="13058" width="22.28515625" style="54" customWidth="1"/>
    <col min="13059" max="13059" width="20.28515625" style="54" customWidth="1"/>
    <col min="13060" max="13060" width="18" style="54" customWidth="1"/>
    <col min="13061" max="13061" width="16.28515625" style="54" customWidth="1"/>
    <col min="13062" max="13062" width="26.28515625" style="54" customWidth="1"/>
    <col min="13063" max="13063" width="19.5703125" style="54" customWidth="1"/>
    <col min="13064" max="13064" width="31.85546875" style="54" customWidth="1"/>
    <col min="13065" max="13065" width="37.85546875" style="54" customWidth="1"/>
    <col min="13066" max="13066" width="35.7109375" style="54" customWidth="1"/>
    <col min="13067" max="13067" width="25" style="54" customWidth="1"/>
    <col min="13068" max="13068" width="29.85546875" style="54" customWidth="1"/>
    <col min="13069" max="13069" width="19.28515625" style="54" customWidth="1"/>
    <col min="13070" max="13070" width="21.85546875" style="54" customWidth="1"/>
    <col min="13071" max="13310" width="9.140625" style="54" customWidth="1"/>
    <col min="13311" max="13312" width="9.140625" style="54"/>
    <col min="13313" max="13313" width="6.5703125" style="54" customWidth="1"/>
    <col min="13314" max="13314" width="22.28515625" style="54" customWidth="1"/>
    <col min="13315" max="13315" width="20.28515625" style="54" customWidth="1"/>
    <col min="13316" max="13316" width="18" style="54" customWidth="1"/>
    <col min="13317" max="13317" width="16.28515625" style="54" customWidth="1"/>
    <col min="13318" max="13318" width="26.28515625" style="54" customWidth="1"/>
    <col min="13319" max="13319" width="19.5703125" style="54" customWidth="1"/>
    <col min="13320" max="13320" width="31.85546875" style="54" customWidth="1"/>
    <col min="13321" max="13321" width="37.85546875" style="54" customWidth="1"/>
    <col min="13322" max="13322" width="35.7109375" style="54" customWidth="1"/>
    <col min="13323" max="13323" width="25" style="54" customWidth="1"/>
    <col min="13324" max="13324" width="29.85546875" style="54" customWidth="1"/>
    <col min="13325" max="13325" width="19.28515625" style="54" customWidth="1"/>
    <col min="13326" max="13326" width="21.85546875" style="54" customWidth="1"/>
    <col min="13327" max="13566" width="9.140625" style="54" customWidth="1"/>
    <col min="13567" max="13568" width="9.140625" style="54"/>
    <col min="13569" max="13569" width="6.5703125" style="54" customWidth="1"/>
    <col min="13570" max="13570" width="22.28515625" style="54" customWidth="1"/>
    <col min="13571" max="13571" width="20.28515625" style="54" customWidth="1"/>
    <col min="13572" max="13572" width="18" style="54" customWidth="1"/>
    <col min="13573" max="13573" width="16.28515625" style="54" customWidth="1"/>
    <col min="13574" max="13574" width="26.28515625" style="54" customWidth="1"/>
    <col min="13575" max="13575" width="19.5703125" style="54" customWidth="1"/>
    <col min="13576" max="13576" width="31.85546875" style="54" customWidth="1"/>
    <col min="13577" max="13577" width="37.85546875" style="54" customWidth="1"/>
    <col min="13578" max="13578" width="35.7109375" style="54" customWidth="1"/>
    <col min="13579" max="13579" width="25" style="54" customWidth="1"/>
    <col min="13580" max="13580" width="29.85546875" style="54" customWidth="1"/>
    <col min="13581" max="13581" width="19.28515625" style="54" customWidth="1"/>
    <col min="13582" max="13582" width="21.85546875" style="54" customWidth="1"/>
    <col min="13583" max="13822" width="9.140625" style="54" customWidth="1"/>
    <col min="13823" max="13824" width="9.140625" style="54"/>
    <col min="13825" max="13825" width="6.5703125" style="54" customWidth="1"/>
    <col min="13826" max="13826" width="22.28515625" style="54" customWidth="1"/>
    <col min="13827" max="13827" width="20.28515625" style="54" customWidth="1"/>
    <col min="13828" max="13828" width="18" style="54" customWidth="1"/>
    <col min="13829" max="13829" width="16.28515625" style="54" customWidth="1"/>
    <col min="13830" max="13830" width="26.28515625" style="54" customWidth="1"/>
    <col min="13831" max="13831" width="19.5703125" style="54" customWidth="1"/>
    <col min="13832" max="13832" width="31.85546875" style="54" customWidth="1"/>
    <col min="13833" max="13833" width="37.85546875" style="54" customWidth="1"/>
    <col min="13834" max="13834" width="35.7109375" style="54" customWidth="1"/>
    <col min="13835" max="13835" width="25" style="54" customWidth="1"/>
    <col min="13836" max="13836" width="29.85546875" style="54" customWidth="1"/>
    <col min="13837" max="13837" width="19.28515625" style="54" customWidth="1"/>
    <col min="13838" max="13838" width="21.85546875" style="54" customWidth="1"/>
    <col min="13839" max="14078" width="9.140625" style="54" customWidth="1"/>
    <col min="14079" max="14080" width="9.140625" style="54"/>
    <col min="14081" max="14081" width="6.5703125" style="54" customWidth="1"/>
    <col min="14082" max="14082" width="22.28515625" style="54" customWidth="1"/>
    <col min="14083" max="14083" width="20.28515625" style="54" customWidth="1"/>
    <col min="14084" max="14084" width="18" style="54" customWidth="1"/>
    <col min="14085" max="14085" width="16.28515625" style="54" customWidth="1"/>
    <col min="14086" max="14086" width="26.28515625" style="54" customWidth="1"/>
    <col min="14087" max="14087" width="19.5703125" style="54" customWidth="1"/>
    <col min="14088" max="14088" width="31.85546875" style="54" customWidth="1"/>
    <col min="14089" max="14089" width="37.85546875" style="54" customWidth="1"/>
    <col min="14090" max="14090" width="35.7109375" style="54" customWidth="1"/>
    <col min="14091" max="14091" width="25" style="54" customWidth="1"/>
    <col min="14092" max="14092" width="29.85546875" style="54" customWidth="1"/>
    <col min="14093" max="14093" width="19.28515625" style="54" customWidth="1"/>
    <col min="14094" max="14094" width="21.85546875" style="54" customWidth="1"/>
    <col min="14095" max="14334" width="9.140625" style="54" customWidth="1"/>
    <col min="14335" max="14336" width="9.140625" style="54"/>
    <col min="14337" max="14337" width="6.5703125" style="54" customWidth="1"/>
    <col min="14338" max="14338" width="22.28515625" style="54" customWidth="1"/>
    <col min="14339" max="14339" width="20.28515625" style="54" customWidth="1"/>
    <col min="14340" max="14340" width="18" style="54" customWidth="1"/>
    <col min="14341" max="14341" width="16.28515625" style="54" customWidth="1"/>
    <col min="14342" max="14342" width="26.28515625" style="54" customWidth="1"/>
    <col min="14343" max="14343" width="19.5703125" style="54" customWidth="1"/>
    <col min="14344" max="14344" width="31.85546875" style="54" customWidth="1"/>
    <col min="14345" max="14345" width="37.85546875" style="54" customWidth="1"/>
    <col min="14346" max="14346" width="35.7109375" style="54" customWidth="1"/>
    <col min="14347" max="14347" width="25" style="54" customWidth="1"/>
    <col min="14348" max="14348" width="29.85546875" style="54" customWidth="1"/>
    <col min="14349" max="14349" width="19.28515625" style="54" customWidth="1"/>
    <col min="14350" max="14350" width="21.85546875" style="54" customWidth="1"/>
    <col min="14351" max="14590" width="9.140625" style="54" customWidth="1"/>
    <col min="14591" max="14592" width="9.140625" style="54"/>
    <col min="14593" max="14593" width="6.5703125" style="54" customWidth="1"/>
    <col min="14594" max="14594" width="22.28515625" style="54" customWidth="1"/>
    <col min="14595" max="14595" width="20.28515625" style="54" customWidth="1"/>
    <col min="14596" max="14596" width="18" style="54" customWidth="1"/>
    <col min="14597" max="14597" width="16.28515625" style="54" customWidth="1"/>
    <col min="14598" max="14598" width="26.28515625" style="54" customWidth="1"/>
    <col min="14599" max="14599" width="19.5703125" style="54" customWidth="1"/>
    <col min="14600" max="14600" width="31.85546875" style="54" customWidth="1"/>
    <col min="14601" max="14601" width="37.85546875" style="54" customWidth="1"/>
    <col min="14602" max="14602" width="35.7109375" style="54" customWidth="1"/>
    <col min="14603" max="14603" width="25" style="54" customWidth="1"/>
    <col min="14604" max="14604" width="29.85546875" style="54" customWidth="1"/>
    <col min="14605" max="14605" width="19.28515625" style="54" customWidth="1"/>
    <col min="14606" max="14606" width="21.85546875" style="54" customWidth="1"/>
    <col min="14607" max="14846" width="9.140625" style="54" customWidth="1"/>
    <col min="14847" max="14848" width="9.140625" style="54"/>
    <col min="14849" max="14849" width="6.5703125" style="54" customWidth="1"/>
    <col min="14850" max="14850" width="22.28515625" style="54" customWidth="1"/>
    <col min="14851" max="14851" width="20.28515625" style="54" customWidth="1"/>
    <col min="14852" max="14852" width="18" style="54" customWidth="1"/>
    <col min="14853" max="14853" width="16.28515625" style="54" customWidth="1"/>
    <col min="14854" max="14854" width="26.28515625" style="54" customWidth="1"/>
    <col min="14855" max="14855" width="19.5703125" style="54" customWidth="1"/>
    <col min="14856" max="14856" width="31.85546875" style="54" customWidth="1"/>
    <col min="14857" max="14857" width="37.85546875" style="54" customWidth="1"/>
    <col min="14858" max="14858" width="35.7109375" style="54" customWidth="1"/>
    <col min="14859" max="14859" width="25" style="54" customWidth="1"/>
    <col min="14860" max="14860" width="29.85546875" style="54" customWidth="1"/>
    <col min="14861" max="14861" width="19.28515625" style="54" customWidth="1"/>
    <col min="14862" max="14862" width="21.85546875" style="54" customWidth="1"/>
    <col min="14863" max="15102" width="9.140625" style="54" customWidth="1"/>
    <col min="15103" max="15104" width="9.140625" style="54"/>
    <col min="15105" max="15105" width="6.5703125" style="54" customWidth="1"/>
    <col min="15106" max="15106" width="22.28515625" style="54" customWidth="1"/>
    <col min="15107" max="15107" width="20.28515625" style="54" customWidth="1"/>
    <col min="15108" max="15108" width="18" style="54" customWidth="1"/>
    <col min="15109" max="15109" width="16.28515625" style="54" customWidth="1"/>
    <col min="15110" max="15110" width="26.28515625" style="54" customWidth="1"/>
    <col min="15111" max="15111" width="19.5703125" style="54" customWidth="1"/>
    <col min="15112" max="15112" width="31.85546875" style="54" customWidth="1"/>
    <col min="15113" max="15113" width="37.85546875" style="54" customWidth="1"/>
    <col min="15114" max="15114" width="35.7109375" style="54" customWidth="1"/>
    <col min="15115" max="15115" width="25" style="54" customWidth="1"/>
    <col min="15116" max="15116" width="29.85546875" style="54" customWidth="1"/>
    <col min="15117" max="15117" width="19.28515625" style="54" customWidth="1"/>
    <col min="15118" max="15118" width="21.85546875" style="54" customWidth="1"/>
    <col min="15119" max="15358" width="9.140625" style="54" customWidth="1"/>
    <col min="15359" max="15360" width="9.140625" style="54"/>
    <col min="15361" max="15361" width="6.5703125" style="54" customWidth="1"/>
    <col min="15362" max="15362" width="22.28515625" style="54" customWidth="1"/>
    <col min="15363" max="15363" width="20.28515625" style="54" customWidth="1"/>
    <col min="15364" max="15364" width="18" style="54" customWidth="1"/>
    <col min="15365" max="15365" width="16.28515625" style="54" customWidth="1"/>
    <col min="15366" max="15366" width="26.28515625" style="54" customWidth="1"/>
    <col min="15367" max="15367" width="19.5703125" style="54" customWidth="1"/>
    <col min="15368" max="15368" width="31.85546875" style="54" customWidth="1"/>
    <col min="15369" max="15369" width="37.85546875" style="54" customWidth="1"/>
    <col min="15370" max="15370" width="35.7109375" style="54" customWidth="1"/>
    <col min="15371" max="15371" width="25" style="54" customWidth="1"/>
    <col min="15372" max="15372" width="29.85546875" style="54" customWidth="1"/>
    <col min="15373" max="15373" width="19.28515625" style="54" customWidth="1"/>
    <col min="15374" max="15374" width="21.85546875" style="54" customWidth="1"/>
    <col min="15375" max="15614" width="9.140625" style="54" customWidth="1"/>
    <col min="15615" max="15616" width="9.140625" style="54"/>
    <col min="15617" max="15617" width="6.5703125" style="54" customWidth="1"/>
    <col min="15618" max="15618" width="22.28515625" style="54" customWidth="1"/>
    <col min="15619" max="15619" width="20.28515625" style="54" customWidth="1"/>
    <col min="15620" max="15620" width="18" style="54" customWidth="1"/>
    <col min="15621" max="15621" width="16.28515625" style="54" customWidth="1"/>
    <col min="15622" max="15622" width="26.28515625" style="54" customWidth="1"/>
    <col min="15623" max="15623" width="19.5703125" style="54" customWidth="1"/>
    <col min="15624" max="15624" width="31.85546875" style="54" customWidth="1"/>
    <col min="15625" max="15625" width="37.85546875" style="54" customWidth="1"/>
    <col min="15626" max="15626" width="35.7109375" style="54" customWidth="1"/>
    <col min="15627" max="15627" width="25" style="54" customWidth="1"/>
    <col min="15628" max="15628" width="29.85546875" style="54" customWidth="1"/>
    <col min="15629" max="15629" width="19.28515625" style="54" customWidth="1"/>
    <col min="15630" max="15630" width="21.85546875" style="54" customWidth="1"/>
    <col min="15631" max="15870" width="9.140625" style="54" customWidth="1"/>
    <col min="15871" max="15872" width="9.140625" style="54"/>
    <col min="15873" max="15873" width="6.5703125" style="54" customWidth="1"/>
    <col min="15874" max="15874" width="22.28515625" style="54" customWidth="1"/>
    <col min="15875" max="15875" width="20.28515625" style="54" customWidth="1"/>
    <col min="15876" max="15876" width="18" style="54" customWidth="1"/>
    <col min="15877" max="15877" width="16.28515625" style="54" customWidth="1"/>
    <col min="15878" max="15878" width="26.28515625" style="54" customWidth="1"/>
    <col min="15879" max="15879" width="19.5703125" style="54" customWidth="1"/>
    <col min="15880" max="15880" width="31.85546875" style="54" customWidth="1"/>
    <col min="15881" max="15881" width="37.85546875" style="54" customWidth="1"/>
    <col min="15882" max="15882" width="35.7109375" style="54" customWidth="1"/>
    <col min="15883" max="15883" width="25" style="54" customWidth="1"/>
    <col min="15884" max="15884" width="29.85546875" style="54" customWidth="1"/>
    <col min="15885" max="15885" width="19.28515625" style="54" customWidth="1"/>
    <col min="15886" max="15886" width="21.85546875" style="54" customWidth="1"/>
    <col min="15887" max="16126" width="9.140625" style="54" customWidth="1"/>
    <col min="16127" max="16128" width="9.140625" style="54"/>
    <col min="16129" max="16129" width="6.5703125" style="54" customWidth="1"/>
    <col min="16130" max="16130" width="22.28515625" style="54" customWidth="1"/>
    <col min="16131" max="16131" width="20.28515625" style="54" customWidth="1"/>
    <col min="16132" max="16132" width="18" style="54" customWidth="1"/>
    <col min="16133" max="16133" width="16.28515625" style="54" customWidth="1"/>
    <col min="16134" max="16134" width="26.28515625" style="54" customWidth="1"/>
    <col min="16135" max="16135" width="19.5703125" style="54" customWidth="1"/>
    <col min="16136" max="16136" width="31.85546875" style="54" customWidth="1"/>
    <col min="16137" max="16137" width="37.85546875" style="54" customWidth="1"/>
    <col min="16138" max="16138" width="35.7109375" style="54" customWidth="1"/>
    <col min="16139" max="16139" width="25" style="54" customWidth="1"/>
    <col min="16140" max="16140" width="29.85546875" style="54" customWidth="1"/>
    <col min="16141" max="16141" width="19.28515625" style="54" customWidth="1"/>
    <col min="16142" max="16142" width="21.85546875" style="54" customWidth="1"/>
    <col min="16143" max="16382" width="9.140625" style="54" customWidth="1"/>
    <col min="16383" max="16384" width="9.140625" style="54"/>
  </cols>
  <sheetData>
    <row r="1" spans="1:13" s="1" customFormat="1" ht="19.5" customHeight="1" x14ac:dyDescent="0.25">
      <c r="D1" s="739" t="s">
        <v>388</v>
      </c>
      <c r="E1" s="739"/>
      <c r="F1" s="739"/>
      <c r="G1" s="739"/>
      <c r="H1" s="739"/>
      <c r="I1" s="739"/>
      <c r="J1" s="739"/>
      <c r="K1" s="739"/>
      <c r="L1" s="739"/>
      <c r="M1" s="739"/>
    </row>
    <row r="2" spans="1:13" s="1" customFormat="1" ht="20.100000000000001" customHeight="1" x14ac:dyDescent="0.25">
      <c r="D2" s="637"/>
      <c r="E2" s="637"/>
      <c r="F2" s="637"/>
      <c r="G2" s="2"/>
      <c r="H2" s="637"/>
      <c r="I2" s="637"/>
      <c r="J2" s="637"/>
      <c r="K2" s="637"/>
      <c r="L2" s="637"/>
      <c r="M2" s="637"/>
    </row>
    <row r="3" spans="1:13" s="1" customFormat="1" ht="20.100000000000001" customHeight="1" x14ac:dyDescent="0.25">
      <c r="D3" s="739" t="s">
        <v>426</v>
      </c>
      <c r="E3" s="739"/>
      <c r="F3" s="739"/>
      <c r="G3" s="739"/>
      <c r="H3" s="739"/>
      <c r="I3" s="739"/>
      <c r="J3" s="739"/>
      <c r="K3" s="739"/>
      <c r="L3" s="739"/>
      <c r="M3" s="739"/>
    </row>
    <row r="4" spans="1:13" s="1" customFormat="1" ht="20.100000000000001" customHeight="1" x14ac:dyDescent="0.25">
      <c r="D4" s="627"/>
      <c r="E4" s="627"/>
      <c r="F4" s="627"/>
      <c r="G4" s="3"/>
      <c r="H4" s="627"/>
      <c r="I4" s="627"/>
      <c r="J4" s="627"/>
      <c r="K4" s="627"/>
      <c r="L4" s="627"/>
      <c r="M4" s="627"/>
    </row>
    <row r="5" spans="1:13" s="1" customFormat="1" ht="33" customHeight="1" x14ac:dyDescent="0.25">
      <c r="A5" s="725" t="s">
        <v>24</v>
      </c>
      <c r="B5" s="740" t="s">
        <v>25</v>
      </c>
      <c r="C5" s="725" t="s">
        <v>26</v>
      </c>
      <c r="D5" s="725" t="s">
        <v>27</v>
      </c>
      <c r="E5" s="725" t="s">
        <v>28</v>
      </c>
      <c r="F5" s="728" t="s">
        <v>29</v>
      </c>
      <c r="G5" s="725" t="s">
        <v>30</v>
      </c>
      <c r="H5" s="725" t="s">
        <v>31</v>
      </c>
      <c r="I5" s="725" t="s">
        <v>32</v>
      </c>
      <c r="J5" s="740" t="s">
        <v>34</v>
      </c>
      <c r="K5" s="727" t="s">
        <v>35</v>
      </c>
      <c r="L5" s="727"/>
    </row>
    <row r="6" spans="1:13" s="1" customFormat="1" ht="28.5" customHeight="1" x14ac:dyDescent="0.25">
      <c r="A6" s="726"/>
      <c r="B6" s="741"/>
      <c r="C6" s="726"/>
      <c r="D6" s="726"/>
      <c r="E6" s="726"/>
      <c r="F6" s="729"/>
      <c r="G6" s="726"/>
      <c r="H6" s="726"/>
      <c r="I6" s="726"/>
      <c r="J6" s="741"/>
      <c r="K6" s="631" t="s">
        <v>36</v>
      </c>
      <c r="L6" s="631" t="s">
        <v>37</v>
      </c>
    </row>
    <row r="7" spans="1:13" s="14" customFormat="1" ht="24" customHeight="1" x14ac:dyDescent="0.2">
      <c r="A7" s="4">
        <v>1</v>
      </c>
      <c r="B7" s="11">
        <v>41441</v>
      </c>
      <c r="C7" s="165" t="s">
        <v>698</v>
      </c>
      <c r="D7" s="165" t="s">
        <v>699</v>
      </c>
      <c r="E7" s="8" t="s">
        <v>170</v>
      </c>
      <c r="F7" s="166">
        <v>39134</v>
      </c>
      <c r="G7" s="10" t="s">
        <v>700</v>
      </c>
      <c r="H7" s="11" t="s">
        <v>701</v>
      </c>
      <c r="I7" s="167" t="s">
        <v>702</v>
      </c>
      <c r="J7" s="168" t="s">
        <v>703</v>
      </c>
      <c r="K7" s="33" t="s">
        <v>704</v>
      </c>
      <c r="L7" s="169" t="s">
        <v>705</v>
      </c>
    </row>
    <row r="8" spans="1:13" s="14" customFormat="1" ht="24" customHeight="1" x14ac:dyDescent="0.2">
      <c r="A8" s="4">
        <v>2</v>
      </c>
      <c r="B8" s="11">
        <v>41440</v>
      </c>
      <c r="C8" s="165" t="s">
        <v>559</v>
      </c>
      <c r="D8" s="165" t="s">
        <v>416</v>
      </c>
      <c r="E8" s="8" t="s">
        <v>706</v>
      </c>
      <c r="F8" s="170">
        <v>39108</v>
      </c>
      <c r="G8" s="10" t="s">
        <v>700</v>
      </c>
      <c r="H8" s="11" t="s">
        <v>701</v>
      </c>
      <c r="I8" s="167" t="s">
        <v>97</v>
      </c>
      <c r="J8" s="165" t="s">
        <v>707</v>
      </c>
      <c r="K8" s="33"/>
      <c r="L8" s="169" t="s">
        <v>708</v>
      </c>
    </row>
    <row r="9" spans="1:13" s="14" customFormat="1" ht="24" customHeight="1" x14ac:dyDescent="0.25">
      <c r="A9" s="4">
        <v>3</v>
      </c>
      <c r="B9" s="11">
        <v>41439</v>
      </c>
      <c r="C9" s="8" t="s">
        <v>709</v>
      </c>
      <c r="D9" s="8" t="s">
        <v>710</v>
      </c>
      <c r="E9" s="8" t="s">
        <v>711</v>
      </c>
      <c r="F9" s="171" t="s">
        <v>712</v>
      </c>
      <c r="G9" s="10" t="s">
        <v>700</v>
      </c>
      <c r="H9" s="11" t="s">
        <v>701</v>
      </c>
      <c r="I9" s="10" t="s">
        <v>713</v>
      </c>
      <c r="J9" s="172" t="s">
        <v>714</v>
      </c>
      <c r="K9" s="173" t="s">
        <v>715</v>
      </c>
      <c r="L9" s="174" t="s">
        <v>716</v>
      </c>
    </row>
    <row r="10" spans="1:13" s="14" customFormat="1" ht="24" customHeight="1" x14ac:dyDescent="0.2">
      <c r="A10" s="797">
        <v>4</v>
      </c>
      <c r="B10" s="11">
        <v>41446</v>
      </c>
      <c r="C10" s="165" t="s">
        <v>717</v>
      </c>
      <c r="D10" s="165" t="s">
        <v>191</v>
      </c>
      <c r="E10" s="8" t="s">
        <v>495</v>
      </c>
      <c r="F10" s="166">
        <v>39158</v>
      </c>
      <c r="G10" s="10" t="s">
        <v>700</v>
      </c>
      <c r="H10" s="11" t="s">
        <v>701</v>
      </c>
      <c r="I10" s="167" t="s">
        <v>718</v>
      </c>
      <c r="J10" s="165" t="s">
        <v>719</v>
      </c>
      <c r="K10" s="33"/>
      <c r="L10" s="175" t="s">
        <v>720</v>
      </c>
    </row>
    <row r="11" spans="1:13" s="30" customFormat="1" ht="24" customHeight="1" x14ac:dyDescent="0.2">
      <c r="A11" s="797">
        <v>5</v>
      </c>
      <c r="B11" s="176">
        <v>41446</v>
      </c>
      <c r="C11" s="177" t="s">
        <v>721</v>
      </c>
      <c r="D11" s="177" t="s">
        <v>722</v>
      </c>
      <c r="E11" s="29" t="s">
        <v>191</v>
      </c>
      <c r="F11" s="178">
        <v>39049</v>
      </c>
      <c r="G11" s="10" t="s">
        <v>700</v>
      </c>
      <c r="H11" s="11" t="s">
        <v>701</v>
      </c>
      <c r="I11" s="179" t="s">
        <v>723</v>
      </c>
      <c r="J11" s="177" t="s">
        <v>724</v>
      </c>
      <c r="K11" s="88" t="s">
        <v>725</v>
      </c>
      <c r="L11" s="92"/>
    </row>
    <row r="12" spans="1:13" s="14" customFormat="1" ht="24" customHeight="1" x14ac:dyDescent="0.2">
      <c r="A12" s="797">
        <v>6</v>
      </c>
      <c r="B12" s="11">
        <v>41441</v>
      </c>
      <c r="C12" s="165" t="s">
        <v>446</v>
      </c>
      <c r="D12" s="165" t="s">
        <v>726</v>
      </c>
      <c r="E12" s="8" t="s">
        <v>727</v>
      </c>
      <c r="F12" s="166">
        <v>39231</v>
      </c>
      <c r="G12" s="10" t="s">
        <v>700</v>
      </c>
      <c r="H12" s="11" t="s">
        <v>701</v>
      </c>
      <c r="I12" s="167" t="s">
        <v>97</v>
      </c>
      <c r="J12" s="165" t="s">
        <v>728</v>
      </c>
      <c r="K12" s="33" t="s">
        <v>729</v>
      </c>
      <c r="L12" s="85" t="s">
        <v>730</v>
      </c>
    </row>
    <row r="13" spans="1:13" s="14" customFormat="1" ht="24" customHeight="1" x14ac:dyDescent="0.25">
      <c r="A13" s="797">
        <v>7</v>
      </c>
      <c r="B13" s="11">
        <v>41445</v>
      </c>
      <c r="C13" s="8" t="s">
        <v>417</v>
      </c>
      <c r="D13" s="8" t="s">
        <v>731</v>
      </c>
      <c r="E13" s="8" t="s">
        <v>732</v>
      </c>
      <c r="F13" s="171" t="s">
        <v>733</v>
      </c>
      <c r="G13" s="10" t="s">
        <v>700</v>
      </c>
      <c r="H13" s="11" t="s">
        <v>701</v>
      </c>
      <c r="I13" s="10" t="s">
        <v>723</v>
      </c>
      <c r="J13" s="172" t="s">
        <v>734</v>
      </c>
      <c r="K13" s="173" t="s">
        <v>735</v>
      </c>
      <c r="L13" s="174" t="s">
        <v>736</v>
      </c>
    </row>
    <row r="14" spans="1:13" s="14" customFormat="1" ht="24" customHeight="1" x14ac:dyDescent="0.25">
      <c r="A14" s="797">
        <v>8</v>
      </c>
      <c r="B14" s="170">
        <v>41452</v>
      </c>
      <c r="C14" s="8" t="s">
        <v>737</v>
      </c>
      <c r="D14" s="8" t="s">
        <v>485</v>
      </c>
      <c r="E14" s="8" t="s">
        <v>738</v>
      </c>
      <c r="F14" s="171" t="s">
        <v>739</v>
      </c>
      <c r="G14" s="10" t="s">
        <v>700</v>
      </c>
      <c r="H14" s="11" t="s">
        <v>701</v>
      </c>
      <c r="I14" s="180" t="s">
        <v>740</v>
      </c>
      <c r="J14" s="181" t="s">
        <v>741</v>
      </c>
      <c r="K14" s="182" t="s">
        <v>742</v>
      </c>
      <c r="L14" s="42" t="s">
        <v>743</v>
      </c>
    </row>
    <row r="15" spans="1:13" s="14" customFormat="1" ht="24" customHeight="1" x14ac:dyDescent="0.35">
      <c r="A15" s="797">
        <v>9</v>
      </c>
      <c r="B15" s="170">
        <v>41451</v>
      </c>
      <c r="C15" s="8" t="s">
        <v>744</v>
      </c>
      <c r="D15" s="8" t="s">
        <v>745</v>
      </c>
      <c r="E15" s="8" t="s">
        <v>746</v>
      </c>
      <c r="F15" s="171" t="s">
        <v>747</v>
      </c>
      <c r="G15" s="10" t="s">
        <v>700</v>
      </c>
      <c r="H15" s="11" t="s">
        <v>701</v>
      </c>
      <c r="I15" s="180" t="s">
        <v>748</v>
      </c>
      <c r="J15" s="181" t="s">
        <v>749</v>
      </c>
      <c r="K15" s="183" t="s">
        <v>750</v>
      </c>
      <c r="L15" s="42" t="s">
        <v>751</v>
      </c>
    </row>
    <row r="16" spans="1:13" s="14" customFormat="1" ht="24" customHeight="1" x14ac:dyDescent="0.25">
      <c r="A16" s="797">
        <v>10</v>
      </c>
      <c r="B16" s="40">
        <v>41470</v>
      </c>
      <c r="C16" s="32" t="s">
        <v>179</v>
      </c>
      <c r="D16" s="32" t="s">
        <v>752</v>
      </c>
      <c r="E16" s="32" t="s">
        <v>40</v>
      </c>
      <c r="F16" s="635" t="s">
        <v>753</v>
      </c>
      <c r="G16" s="10" t="s">
        <v>700</v>
      </c>
      <c r="H16" s="33" t="s">
        <v>701</v>
      </c>
      <c r="I16" s="33" t="s">
        <v>433</v>
      </c>
      <c r="J16" s="36" t="s">
        <v>754</v>
      </c>
      <c r="K16" s="41"/>
      <c r="L16" s="42" t="s">
        <v>755</v>
      </c>
    </row>
    <row r="17" spans="1:255" s="14" customFormat="1" ht="24" customHeight="1" x14ac:dyDescent="0.25">
      <c r="A17" s="797">
        <v>11</v>
      </c>
      <c r="B17" s="40">
        <v>41492</v>
      </c>
      <c r="C17" s="32" t="s">
        <v>229</v>
      </c>
      <c r="D17" s="32" t="s">
        <v>756</v>
      </c>
      <c r="E17" s="32" t="s">
        <v>225</v>
      </c>
      <c r="F17" s="635" t="s">
        <v>757</v>
      </c>
      <c r="G17" s="10" t="s">
        <v>700</v>
      </c>
      <c r="H17" s="33" t="s">
        <v>701</v>
      </c>
      <c r="I17" s="33" t="s">
        <v>758</v>
      </c>
      <c r="J17" s="36" t="s">
        <v>759</v>
      </c>
      <c r="K17" s="41"/>
      <c r="L17" s="42" t="s">
        <v>760</v>
      </c>
    </row>
    <row r="18" spans="1:255" s="14" customFormat="1" ht="24" customHeight="1" x14ac:dyDescent="0.25">
      <c r="A18" s="797">
        <v>12</v>
      </c>
      <c r="B18" s="40">
        <v>41475</v>
      </c>
      <c r="C18" s="32" t="s">
        <v>423</v>
      </c>
      <c r="D18" s="32" t="s">
        <v>761</v>
      </c>
      <c r="E18" s="32" t="s">
        <v>762</v>
      </c>
      <c r="F18" s="635" t="s">
        <v>763</v>
      </c>
      <c r="G18" s="10" t="s">
        <v>700</v>
      </c>
      <c r="H18" s="190" t="s">
        <v>701</v>
      </c>
      <c r="I18" s="33" t="s">
        <v>758</v>
      </c>
      <c r="J18" s="36" t="s">
        <v>764</v>
      </c>
      <c r="K18" s="41" t="s">
        <v>765</v>
      </c>
      <c r="L18" s="42" t="s">
        <v>766</v>
      </c>
    </row>
    <row r="19" spans="1:255" s="14" customFormat="1" ht="24" customHeight="1" x14ac:dyDescent="0.25">
      <c r="A19" s="797">
        <v>13</v>
      </c>
      <c r="B19" s="40">
        <v>41484</v>
      </c>
      <c r="C19" s="32" t="s">
        <v>695</v>
      </c>
      <c r="D19" s="32" t="s">
        <v>48</v>
      </c>
      <c r="E19" s="32" t="s">
        <v>767</v>
      </c>
      <c r="F19" s="635" t="s">
        <v>768</v>
      </c>
      <c r="G19" s="10" t="s">
        <v>700</v>
      </c>
      <c r="H19" s="33" t="s">
        <v>701</v>
      </c>
      <c r="I19" s="33" t="s">
        <v>758</v>
      </c>
      <c r="J19" s="36" t="s">
        <v>769</v>
      </c>
      <c r="K19" s="41" t="s">
        <v>770</v>
      </c>
      <c r="L19" s="42" t="s">
        <v>771</v>
      </c>
    </row>
    <row r="20" spans="1:255" s="14" customFormat="1" ht="24" customHeight="1" x14ac:dyDescent="0.25">
      <c r="A20" s="797">
        <v>14</v>
      </c>
      <c r="B20" s="40">
        <v>41468</v>
      </c>
      <c r="C20" s="32" t="s">
        <v>772</v>
      </c>
      <c r="D20" s="32" t="s">
        <v>773</v>
      </c>
      <c r="E20" s="32" t="s">
        <v>68</v>
      </c>
      <c r="F20" s="635" t="s">
        <v>774</v>
      </c>
      <c r="G20" s="10" t="s">
        <v>700</v>
      </c>
      <c r="H20" s="33" t="s">
        <v>701</v>
      </c>
      <c r="I20" s="10" t="s">
        <v>723</v>
      </c>
      <c r="J20" s="36" t="s">
        <v>775</v>
      </c>
      <c r="K20" s="41" t="s">
        <v>776</v>
      </c>
      <c r="L20" s="42" t="s">
        <v>777</v>
      </c>
    </row>
    <row r="21" spans="1:255" s="14" customFormat="1" ht="24" customHeight="1" x14ac:dyDescent="0.25">
      <c r="A21" s="797">
        <v>15</v>
      </c>
      <c r="B21" s="40">
        <v>41478</v>
      </c>
      <c r="C21" s="32" t="s">
        <v>778</v>
      </c>
      <c r="D21" s="32" t="s">
        <v>779</v>
      </c>
      <c r="E21" s="32" t="s">
        <v>780</v>
      </c>
      <c r="F21" s="635" t="s">
        <v>781</v>
      </c>
      <c r="G21" s="10" t="s">
        <v>700</v>
      </c>
      <c r="H21" s="33" t="s">
        <v>701</v>
      </c>
      <c r="I21" s="10" t="s">
        <v>701</v>
      </c>
      <c r="J21" s="36" t="s">
        <v>782</v>
      </c>
      <c r="K21" s="41" t="s">
        <v>783</v>
      </c>
      <c r="L21" s="42" t="s">
        <v>784</v>
      </c>
    </row>
    <row r="22" spans="1:255" s="30" customFormat="1" ht="24" customHeight="1" x14ac:dyDescent="0.25">
      <c r="A22" s="4"/>
      <c r="B22" s="40"/>
      <c r="C22" s="32"/>
      <c r="D22" s="32"/>
      <c r="E22" s="32"/>
      <c r="F22" s="635"/>
      <c r="G22" s="10"/>
      <c r="H22" s="33"/>
      <c r="I22" s="33"/>
      <c r="J22" s="36"/>
      <c r="K22" s="41"/>
      <c r="L22" s="42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</row>
    <row r="23" spans="1:255" ht="20.100000000000001" customHeight="1" x14ac:dyDescent="0.25">
      <c r="A23" s="4"/>
      <c r="B23" s="40"/>
      <c r="C23" s="32"/>
      <c r="D23" s="32"/>
      <c r="E23" s="32"/>
      <c r="F23" s="635"/>
      <c r="G23" s="10"/>
      <c r="H23" s="33"/>
      <c r="I23" s="10"/>
      <c r="J23" s="36"/>
      <c r="K23" s="41"/>
      <c r="L23" s="42"/>
    </row>
    <row r="24" spans="1:255" ht="20.100000000000001" customHeight="1" x14ac:dyDescent="0.25">
      <c r="A24" s="98"/>
      <c r="B24" s="98"/>
      <c r="C24" s="45"/>
      <c r="D24" s="45"/>
      <c r="E24" s="45"/>
      <c r="F24" s="46"/>
      <c r="G24" s="47"/>
      <c r="H24" s="47"/>
      <c r="I24" s="47"/>
      <c r="J24" s="48"/>
      <c r="K24" s="627"/>
      <c r="L24" s="49"/>
    </row>
    <row r="25" spans="1:255" ht="20.100000000000001" customHeight="1" x14ac:dyDescent="0.25">
      <c r="A25" s="98"/>
      <c r="B25" s="98"/>
      <c r="C25" s="45"/>
      <c r="D25" s="45"/>
      <c r="E25" s="45"/>
      <c r="F25" s="46"/>
      <c r="G25" s="47"/>
      <c r="H25" s="47"/>
      <c r="I25" s="47"/>
      <c r="J25" s="48"/>
      <c r="K25" s="627"/>
      <c r="L25" s="49"/>
    </row>
    <row r="26" spans="1:255" ht="20.100000000000001" customHeight="1" x14ac:dyDescent="0.25">
      <c r="A26" s="98"/>
      <c r="B26" s="98"/>
      <c r="C26" s="45"/>
      <c r="D26" s="45"/>
      <c r="E26" s="45"/>
      <c r="F26" s="46"/>
      <c r="G26" s="47"/>
      <c r="H26" s="47"/>
      <c r="I26" s="47"/>
      <c r="J26" s="48"/>
      <c r="K26" s="627"/>
      <c r="L26" s="49"/>
    </row>
    <row r="27" spans="1:255" ht="20.100000000000001" customHeight="1" x14ac:dyDescent="0.25">
      <c r="A27" s="98"/>
      <c r="B27" s="98"/>
      <c r="C27" s="45"/>
      <c r="D27" s="45"/>
      <c r="E27" s="45"/>
      <c r="F27" s="46"/>
      <c r="G27" s="47"/>
      <c r="H27" s="47"/>
      <c r="I27" s="47"/>
      <c r="J27" s="48"/>
      <c r="K27" s="627"/>
      <c r="L27" s="49"/>
    </row>
    <row r="28" spans="1:255" ht="20.100000000000001" customHeight="1" x14ac:dyDescent="0.25">
      <c r="A28" s="725" t="s">
        <v>24</v>
      </c>
      <c r="B28" s="638" t="s">
        <v>25</v>
      </c>
      <c r="C28" s="725" t="s">
        <v>26</v>
      </c>
      <c r="D28" s="725" t="s">
        <v>27</v>
      </c>
      <c r="E28" s="725" t="s">
        <v>28</v>
      </c>
      <c r="F28" s="728" t="s">
        <v>29</v>
      </c>
      <c r="G28" s="725" t="s">
        <v>30</v>
      </c>
      <c r="H28" s="725" t="s">
        <v>31</v>
      </c>
      <c r="I28" s="740" t="s">
        <v>33</v>
      </c>
      <c r="J28" s="740" t="s">
        <v>34</v>
      </c>
      <c r="K28" s="727" t="s">
        <v>35</v>
      </c>
      <c r="L28" s="727"/>
    </row>
    <row r="29" spans="1:255" ht="20.100000000000001" customHeight="1" x14ac:dyDescent="0.25">
      <c r="A29" s="726"/>
      <c r="B29" s="639"/>
      <c r="C29" s="726"/>
      <c r="D29" s="726"/>
      <c r="E29" s="726"/>
      <c r="F29" s="729"/>
      <c r="G29" s="726"/>
      <c r="H29" s="726"/>
      <c r="I29" s="741"/>
      <c r="J29" s="741"/>
      <c r="K29" s="631" t="s">
        <v>36</v>
      </c>
      <c r="L29" s="631" t="s">
        <v>37</v>
      </c>
    </row>
    <row r="30" spans="1:255" ht="20.100000000000001" customHeight="1" x14ac:dyDescent="0.35">
      <c r="A30" s="596">
        <v>1</v>
      </c>
      <c r="B30" s="192">
        <v>41468</v>
      </c>
      <c r="C30" s="193" t="s">
        <v>785</v>
      </c>
      <c r="D30" s="193" t="s">
        <v>756</v>
      </c>
      <c r="E30" s="193" t="s">
        <v>108</v>
      </c>
      <c r="F30" s="194">
        <v>39635</v>
      </c>
      <c r="G30" s="195" t="s">
        <v>324</v>
      </c>
      <c r="H30" s="195" t="s">
        <v>786</v>
      </c>
      <c r="I30" s="196" t="s">
        <v>787</v>
      </c>
      <c r="J30" s="197" t="s">
        <v>788</v>
      </c>
      <c r="K30" s="198"/>
      <c r="L30" s="199" t="s">
        <v>789</v>
      </c>
    </row>
    <row r="31" spans="1:255" ht="20.100000000000001" customHeight="1" x14ac:dyDescent="0.35">
      <c r="A31" s="596">
        <v>2</v>
      </c>
      <c r="B31" s="200">
        <v>41469</v>
      </c>
      <c r="C31" s="20" t="s">
        <v>790</v>
      </c>
      <c r="D31" s="201" t="s">
        <v>175</v>
      </c>
      <c r="E31" s="201" t="s">
        <v>791</v>
      </c>
      <c r="F31" s="202">
        <v>39680</v>
      </c>
      <c r="G31" s="195" t="s">
        <v>324</v>
      </c>
      <c r="H31" s="195" t="s">
        <v>786</v>
      </c>
      <c r="I31" s="196" t="s">
        <v>787</v>
      </c>
      <c r="J31" s="201" t="s">
        <v>792</v>
      </c>
      <c r="K31" s="198"/>
      <c r="L31" s="201" t="s">
        <v>793</v>
      </c>
    </row>
    <row r="32" spans="1:255" ht="20.100000000000001" customHeight="1" x14ac:dyDescent="0.35">
      <c r="A32" s="596">
        <v>3</v>
      </c>
      <c r="B32" s="200">
        <v>41469</v>
      </c>
      <c r="C32" s="20" t="s">
        <v>423</v>
      </c>
      <c r="D32" s="201" t="s">
        <v>113</v>
      </c>
      <c r="E32" s="201" t="s">
        <v>62</v>
      </c>
      <c r="F32" s="202" t="s">
        <v>794</v>
      </c>
      <c r="G32" s="195" t="s">
        <v>324</v>
      </c>
      <c r="H32" s="195" t="s">
        <v>786</v>
      </c>
      <c r="I32" s="196" t="s">
        <v>787</v>
      </c>
      <c r="J32" s="201" t="s">
        <v>795</v>
      </c>
      <c r="K32" s="203"/>
      <c r="L32" s="201" t="s">
        <v>796</v>
      </c>
    </row>
    <row r="33" spans="1:12" s="54" customFormat="1" ht="20.100000000000001" customHeight="1" x14ac:dyDescent="0.35">
      <c r="A33" s="596">
        <v>4</v>
      </c>
      <c r="B33" s="192">
        <v>41468</v>
      </c>
      <c r="C33" s="204" t="s">
        <v>797</v>
      </c>
      <c r="D33" s="205" t="s">
        <v>798</v>
      </c>
      <c r="E33" s="205" t="s">
        <v>68</v>
      </c>
      <c r="F33" s="206">
        <v>39734</v>
      </c>
      <c r="G33" s="195" t="s">
        <v>324</v>
      </c>
      <c r="H33" s="195" t="s">
        <v>786</v>
      </c>
      <c r="I33" s="196" t="s">
        <v>787</v>
      </c>
      <c r="J33" s="205" t="s">
        <v>799</v>
      </c>
      <c r="K33" s="207"/>
      <c r="L33" s="205" t="s">
        <v>800</v>
      </c>
    </row>
    <row r="34" spans="1:12" s="54" customFormat="1" ht="20.100000000000001" customHeight="1" x14ac:dyDescent="0.35">
      <c r="A34" s="596">
        <v>5</v>
      </c>
      <c r="B34" s="192">
        <v>41468</v>
      </c>
      <c r="C34" s="208" t="s">
        <v>801</v>
      </c>
      <c r="D34" s="209" t="s">
        <v>802</v>
      </c>
      <c r="E34" s="205" t="s">
        <v>803</v>
      </c>
      <c r="F34" s="205" t="s">
        <v>804</v>
      </c>
      <c r="G34" s="195" t="s">
        <v>324</v>
      </c>
      <c r="H34" s="195" t="s">
        <v>786</v>
      </c>
      <c r="I34" s="196" t="s">
        <v>787</v>
      </c>
      <c r="J34" s="205" t="s">
        <v>805</v>
      </c>
      <c r="K34" s="203"/>
      <c r="L34" s="205" t="s">
        <v>806</v>
      </c>
    </row>
    <row r="35" spans="1:12" s="54" customFormat="1" ht="20.100000000000001" customHeight="1" x14ac:dyDescent="0.35">
      <c r="A35" s="596">
        <v>6</v>
      </c>
      <c r="B35" s="210">
        <v>41468</v>
      </c>
      <c r="C35" s="211" t="s">
        <v>807</v>
      </c>
      <c r="D35" s="212" t="s">
        <v>148</v>
      </c>
      <c r="E35" s="205" t="s">
        <v>808</v>
      </c>
      <c r="F35" s="206">
        <v>39710</v>
      </c>
      <c r="G35" s="195" t="s">
        <v>324</v>
      </c>
      <c r="H35" s="195" t="s">
        <v>786</v>
      </c>
      <c r="I35" s="196" t="s">
        <v>787</v>
      </c>
      <c r="J35" s="205" t="s">
        <v>809</v>
      </c>
      <c r="K35" s="213"/>
      <c r="L35" s="205" t="s">
        <v>810</v>
      </c>
    </row>
    <row r="36" spans="1:12" s="54" customFormat="1" ht="20.100000000000001" customHeight="1" x14ac:dyDescent="0.35">
      <c r="A36" s="596">
        <v>7</v>
      </c>
      <c r="B36" s="200">
        <v>41469</v>
      </c>
      <c r="C36" s="20" t="s">
        <v>235</v>
      </c>
      <c r="D36" s="201" t="s">
        <v>746</v>
      </c>
      <c r="E36" s="201" t="s">
        <v>323</v>
      </c>
      <c r="F36" s="202">
        <v>39695</v>
      </c>
      <c r="G36" s="195" t="s">
        <v>324</v>
      </c>
      <c r="H36" s="195" t="s">
        <v>786</v>
      </c>
      <c r="I36" s="196" t="s">
        <v>787</v>
      </c>
      <c r="J36" s="201" t="s">
        <v>811</v>
      </c>
      <c r="K36" s="214"/>
      <c r="L36" s="201" t="s">
        <v>812</v>
      </c>
    </row>
    <row r="37" spans="1:12" s="54" customFormat="1" ht="20.100000000000001" customHeight="1" x14ac:dyDescent="0.35">
      <c r="A37" s="596">
        <v>8</v>
      </c>
      <c r="B37" s="200">
        <v>41469</v>
      </c>
      <c r="C37" s="205" t="s">
        <v>813</v>
      </c>
      <c r="D37" s="205" t="s">
        <v>208</v>
      </c>
      <c r="E37" s="205" t="s">
        <v>814</v>
      </c>
      <c r="F37" s="206">
        <v>39768</v>
      </c>
      <c r="G37" s="195" t="s">
        <v>324</v>
      </c>
      <c r="H37" s="195" t="s">
        <v>786</v>
      </c>
      <c r="I37" s="196" t="s">
        <v>787</v>
      </c>
      <c r="J37" s="205" t="s">
        <v>815</v>
      </c>
      <c r="K37" s="214"/>
      <c r="L37" s="205" t="s">
        <v>816</v>
      </c>
    </row>
    <row r="38" spans="1:12" s="54" customFormat="1" ht="20.100000000000001" customHeight="1" x14ac:dyDescent="0.35">
      <c r="A38" s="596">
        <v>9</v>
      </c>
      <c r="B38" s="192">
        <v>41468</v>
      </c>
      <c r="C38" s="205" t="s">
        <v>817</v>
      </c>
      <c r="D38" s="205" t="s">
        <v>818</v>
      </c>
      <c r="E38" s="205" t="s">
        <v>603</v>
      </c>
      <c r="F38" s="206">
        <v>39442</v>
      </c>
      <c r="G38" s="195" t="s">
        <v>324</v>
      </c>
      <c r="H38" s="195" t="s">
        <v>786</v>
      </c>
      <c r="I38" s="196" t="s">
        <v>787</v>
      </c>
      <c r="J38" s="205" t="s">
        <v>819</v>
      </c>
      <c r="K38" s="214"/>
      <c r="L38" s="205" t="s">
        <v>820</v>
      </c>
    </row>
    <row r="39" spans="1:12" s="54" customFormat="1" ht="20.100000000000001" customHeight="1" x14ac:dyDescent="0.35">
      <c r="A39" s="596">
        <v>10</v>
      </c>
      <c r="B39" s="192">
        <v>41468</v>
      </c>
      <c r="C39" s="205" t="s">
        <v>413</v>
      </c>
      <c r="D39" s="205" t="s">
        <v>208</v>
      </c>
      <c r="E39" s="205" t="s">
        <v>821</v>
      </c>
      <c r="F39" s="206">
        <v>39462</v>
      </c>
      <c r="G39" s="195" t="s">
        <v>324</v>
      </c>
      <c r="H39" s="195" t="s">
        <v>786</v>
      </c>
      <c r="I39" s="196" t="s">
        <v>787</v>
      </c>
      <c r="J39" s="205" t="s">
        <v>822</v>
      </c>
      <c r="K39" s="214"/>
      <c r="L39" s="205" t="s">
        <v>823</v>
      </c>
    </row>
    <row r="40" spans="1:12" s="54" customFormat="1" ht="20.100000000000001" customHeight="1" x14ac:dyDescent="0.35">
      <c r="A40" s="596">
        <v>11</v>
      </c>
      <c r="B40" s="200">
        <v>41469</v>
      </c>
      <c r="C40" s="205" t="s">
        <v>717</v>
      </c>
      <c r="D40" s="205" t="s">
        <v>230</v>
      </c>
      <c r="E40" s="205" t="s">
        <v>824</v>
      </c>
      <c r="F40" s="206">
        <v>39670</v>
      </c>
      <c r="G40" s="195" t="s">
        <v>324</v>
      </c>
      <c r="H40" s="195" t="s">
        <v>786</v>
      </c>
      <c r="I40" s="196" t="s">
        <v>787</v>
      </c>
      <c r="J40" s="214" t="s">
        <v>825</v>
      </c>
      <c r="K40" s="214" t="s">
        <v>826</v>
      </c>
      <c r="L40" s="191" t="s">
        <v>827</v>
      </c>
    </row>
    <row r="41" spans="1:12" s="54" customFormat="1" ht="20.100000000000001" customHeight="1" x14ac:dyDescent="0.25">
      <c r="A41" s="596">
        <v>12</v>
      </c>
      <c r="B41" s="192">
        <v>41468</v>
      </c>
      <c r="C41" s="195" t="s">
        <v>828</v>
      </c>
      <c r="D41" s="195" t="s">
        <v>829</v>
      </c>
      <c r="E41" s="195" t="s">
        <v>830</v>
      </c>
      <c r="F41" s="215" t="s">
        <v>831</v>
      </c>
      <c r="G41" s="195" t="s">
        <v>324</v>
      </c>
      <c r="H41" s="195" t="s">
        <v>786</v>
      </c>
      <c r="I41" s="216" t="s">
        <v>832</v>
      </c>
      <c r="J41" s="214" t="s">
        <v>833</v>
      </c>
      <c r="K41" s="214" t="s">
        <v>834</v>
      </c>
      <c r="L41" s="191" t="s">
        <v>835</v>
      </c>
    </row>
    <row r="42" spans="1:12" s="54" customFormat="1" ht="20.100000000000001" customHeight="1" x14ac:dyDescent="0.25">
      <c r="A42" s="596">
        <v>13</v>
      </c>
      <c r="B42" s="192">
        <v>41454</v>
      </c>
      <c r="C42" s="195" t="s">
        <v>692</v>
      </c>
      <c r="D42" s="195" t="s">
        <v>485</v>
      </c>
      <c r="E42" s="80" t="s">
        <v>144</v>
      </c>
      <c r="F42" s="217" t="s">
        <v>836</v>
      </c>
      <c r="G42" s="195" t="s">
        <v>324</v>
      </c>
      <c r="H42" s="195" t="s">
        <v>786</v>
      </c>
      <c r="I42" s="196" t="s">
        <v>787</v>
      </c>
      <c r="J42" s="214" t="s">
        <v>837</v>
      </c>
      <c r="K42" s="214" t="s">
        <v>838</v>
      </c>
      <c r="L42" s="191" t="s">
        <v>839</v>
      </c>
    </row>
    <row r="43" spans="1:12" s="54" customFormat="1" ht="20.100000000000001" customHeight="1" x14ac:dyDescent="0.25">
      <c r="A43" s="596">
        <v>14</v>
      </c>
      <c r="B43" s="218">
        <v>41482</v>
      </c>
      <c r="C43" s="81" t="s">
        <v>365</v>
      </c>
      <c r="D43" s="81" t="s">
        <v>208</v>
      </c>
      <c r="E43" s="81" t="s">
        <v>620</v>
      </c>
      <c r="F43" s="219" t="s">
        <v>840</v>
      </c>
      <c r="G43" s="195" t="s">
        <v>324</v>
      </c>
      <c r="H43" s="195" t="s">
        <v>786</v>
      </c>
      <c r="I43" s="33" t="s">
        <v>841</v>
      </c>
      <c r="J43" s="36" t="s">
        <v>842</v>
      </c>
      <c r="K43" s="36"/>
      <c r="L43" s="77" t="s">
        <v>843</v>
      </c>
    </row>
    <row r="44" spans="1:12" s="54" customFormat="1" ht="20.100000000000001" customHeight="1" x14ac:dyDescent="0.25">
      <c r="A44" s="596">
        <v>15</v>
      </c>
      <c r="B44" s="200">
        <v>41485</v>
      </c>
      <c r="C44" s="195" t="s">
        <v>844</v>
      </c>
      <c r="D44" s="195" t="s">
        <v>845</v>
      </c>
      <c r="E44" s="195" t="s">
        <v>144</v>
      </c>
      <c r="F44" s="215" t="s">
        <v>846</v>
      </c>
      <c r="G44" s="195" t="s">
        <v>324</v>
      </c>
      <c r="H44" s="195" t="s">
        <v>786</v>
      </c>
      <c r="I44" s="216" t="s">
        <v>847</v>
      </c>
      <c r="J44" s="214" t="s">
        <v>848</v>
      </c>
      <c r="K44" s="214" t="s">
        <v>849</v>
      </c>
      <c r="L44" s="191" t="s">
        <v>850</v>
      </c>
    </row>
    <row r="45" spans="1:12" s="54" customFormat="1" ht="20.100000000000001" customHeight="1" x14ac:dyDescent="0.25">
      <c r="A45" s="596">
        <v>16</v>
      </c>
      <c r="B45" s="200">
        <v>41488</v>
      </c>
      <c r="C45" s="195" t="s">
        <v>851</v>
      </c>
      <c r="D45" s="195" t="s">
        <v>852</v>
      </c>
      <c r="E45" s="195" t="s">
        <v>853</v>
      </c>
      <c r="F45" s="215" t="s">
        <v>854</v>
      </c>
      <c r="G45" s="195" t="s">
        <v>324</v>
      </c>
      <c r="H45" s="195" t="s">
        <v>786</v>
      </c>
      <c r="I45" s="216" t="s">
        <v>855</v>
      </c>
      <c r="J45" s="214" t="s">
        <v>856</v>
      </c>
      <c r="K45" s="214" t="s">
        <v>857</v>
      </c>
      <c r="L45" s="191" t="s">
        <v>858</v>
      </c>
    </row>
    <row r="46" spans="1:12" s="54" customFormat="1" ht="20.100000000000001" customHeight="1" x14ac:dyDescent="0.25">
      <c r="A46" s="596">
        <v>17</v>
      </c>
      <c r="B46" s="200">
        <v>41488</v>
      </c>
      <c r="C46" s="220" t="s">
        <v>588</v>
      </c>
      <c r="D46" s="220" t="s">
        <v>589</v>
      </c>
      <c r="E46" s="220" t="s">
        <v>584</v>
      </c>
      <c r="F46" s="221" t="s">
        <v>859</v>
      </c>
      <c r="G46" s="195" t="s">
        <v>324</v>
      </c>
      <c r="H46" s="195" t="s">
        <v>786</v>
      </c>
      <c r="I46" s="222" t="s">
        <v>860</v>
      </c>
      <c r="J46" s="223" t="s">
        <v>861</v>
      </c>
      <c r="K46" s="223" t="s">
        <v>862</v>
      </c>
      <c r="L46" s="224" t="s">
        <v>863</v>
      </c>
    </row>
    <row r="47" spans="1:12" s="54" customFormat="1" ht="20.100000000000001" customHeight="1" x14ac:dyDescent="0.25">
      <c r="A47" s="596">
        <v>18</v>
      </c>
      <c r="B47" s="200">
        <v>41488</v>
      </c>
      <c r="C47" s="195" t="s">
        <v>457</v>
      </c>
      <c r="D47" s="195" t="s">
        <v>864</v>
      </c>
      <c r="E47" s="195" t="s">
        <v>767</v>
      </c>
      <c r="F47" s="215" t="s">
        <v>865</v>
      </c>
      <c r="G47" s="195" t="s">
        <v>324</v>
      </c>
      <c r="H47" s="195" t="s">
        <v>786</v>
      </c>
      <c r="I47" s="216" t="s">
        <v>866</v>
      </c>
      <c r="J47" s="214" t="s">
        <v>867</v>
      </c>
      <c r="K47" s="191" t="s">
        <v>868</v>
      </c>
      <c r="L47" s="191" t="s">
        <v>869</v>
      </c>
    </row>
    <row r="48" spans="1:12" s="54" customFormat="1" ht="20.100000000000001" customHeight="1" x14ac:dyDescent="0.25">
      <c r="A48" s="596">
        <v>19</v>
      </c>
      <c r="B48" s="200">
        <v>41488</v>
      </c>
      <c r="C48" s="195" t="s">
        <v>365</v>
      </c>
      <c r="D48" s="195" t="s">
        <v>738</v>
      </c>
      <c r="E48" s="195" t="s">
        <v>643</v>
      </c>
      <c r="F48" s="215" t="s">
        <v>870</v>
      </c>
      <c r="G48" s="195" t="s">
        <v>324</v>
      </c>
      <c r="H48" s="195" t="s">
        <v>786</v>
      </c>
      <c r="I48" s="216" t="s">
        <v>871</v>
      </c>
      <c r="J48" s="214" t="s">
        <v>872</v>
      </c>
      <c r="K48" s="214"/>
      <c r="L48" s="191" t="s">
        <v>873</v>
      </c>
    </row>
    <row r="49" spans="1:255" ht="20.100000000000001" customHeight="1" x14ac:dyDescent="0.25">
      <c r="A49" s="596">
        <v>20</v>
      </c>
      <c r="B49" s="200" t="s">
        <v>874</v>
      </c>
      <c r="C49" s="32" t="s">
        <v>844</v>
      </c>
      <c r="D49" s="32" t="s">
        <v>875</v>
      </c>
      <c r="E49" s="32" t="s">
        <v>876</v>
      </c>
      <c r="F49" s="215" t="s">
        <v>877</v>
      </c>
      <c r="G49" s="195" t="s">
        <v>324</v>
      </c>
      <c r="H49" s="195" t="s">
        <v>786</v>
      </c>
      <c r="I49" s="216" t="s">
        <v>878</v>
      </c>
      <c r="J49" s="214" t="s">
        <v>879</v>
      </c>
      <c r="K49" s="191"/>
      <c r="L49" s="191" t="s">
        <v>880</v>
      </c>
    </row>
    <row r="50" spans="1:255" ht="20.100000000000001" customHeight="1" x14ac:dyDescent="0.25">
      <c r="A50" s="191"/>
      <c r="B50" s="200"/>
      <c r="C50" s="195"/>
      <c r="D50" s="195"/>
      <c r="E50" s="195"/>
      <c r="F50" s="215"/>
      <c r="G50" s="195"/>
      <c r="H50" s="195"/>
      <c r="I50" s="216"/>
      <c r="J50" s="214"/>
      <c r="K50" s="214"/>
      <c r="L50" s="191"/>
    </row>
    <row r="51" spans="1:255" ht="19.5" customHeight="1" x14ac:dyDescent="0.25">
      <c r="A51" s="59"/>
      <c r="B51" s="303"/>
      <c r="C51" s="32"/>
      <c r="D51" s="32"/>
      <c r="E51" s="32"/>
      <c r="F51" s="635"/>
      <c r="G51" s="33"/>
      <c r="H51" s="33"/>
      <c r="I51" s="33"/>
      <c r="J51" s="36"/>
      <c r="K51" s="41"/>
      <c r="L51" s="42"/>
    </row>
    <row r="52" spans="1:255" ht="25.5" customHeight="1" x14ac:dyDescent="0.25">
      <c r="A52" s="59"/>
      <c r="B52" s="303"/>
      <c r="C52" s="32"/>
      <c r="D52" s="32"/>
      <c r="E52" s="32"/>
      <c r="F52" s="635"/>
      <c r="G52" s="33"/>
      <c r="H52" s="33"/>
      <c r="I52" s="33"/>
      <c r="J52" s="36"/>
      <c r="K52" s="41"/>
      <c r="L52" s="42"/>
    </row>
    <row r="53" spans="1:255" ht="25.5" customHeight="1" x14ac:dyDescent="0.25">
      <c r="A53" s="59"/>
      <c r="B53" s="40"/>
      <c r="C53" s="32"/>
      <c r="D53" s="32"/>
      <c r="E53" s="32"/>
      <c r="F53" s="635"/>
      <c r="G53" s="33"/>
      <c r="H53" s="33"/>
      <c r="I53" s="33"/>
      <c r="J53" s="36"/>
      <c r="K53" s="41"/>
      <c r="L53" s="42"/>
    </row>
    <row r="54" spans="1:255" s="1" customFormat="1" ht="58.5" customHeight="1" x14ac:dyDescent="0.25">
      <c r="A54" s="711" t="s">
        <v>388</v>
      </c>
      <c r="B54" s="711"/>
      <c r="C54" s="711"/>
      <c r="D54" s="711"/>
      <c r="E54" s="711"/>
      <c r="F54" s="711"/>
      <c r="G54" s="711"/>
      <c r="H54" s="711"/>
      <c r="I54" s="711"/>
      <c r="J54" s="711"/>
      <c r="K54" s="711"/>
      <c r="L54" s="50"/>
      <c r="M54" s="50"/>
    </row>
    <row r="55" spans="1:255" s="225" customFormat="1" ht="24" customHeight="1" x14ac:dyDescent="0.25">
      <c r="A55" s="712" t="s">
        <v>389</v>
      </c>
      <c r="B55" s="712"/>
      <c r="C55" s="712"/>
      <c r="D55" s="712"/>
      <c r="E55" s="712"/>
      <c r="F55" s="712"/>
      <c r="G55" s="712"/>
      <c r="H55" s="712"/>
      <c r="I55" s="712"/>
      <c r="J55" s="712"/>
      <c r="K55" s="712"/>
    </row>
    <row r="56" spans="1:255" s="225" customFormat="1" ht="24" customHeight="1" x14ac:dyDescent="0.25">
      <c r="C56" s="628"/>
      <c r="D56" s="628"/>
      <c r="E56" s="628"/>
      <c r="F56" s="628"/>
      <c r="G56" s="628"/>
      <c r="H56" s="628"/>
      <c r="I56" s="628"/>
    </row>
    <row r="57" spans="1:255" s="225" customFormat="1" ht="24" customHeight="1" x14ac:dyDescent="0.25">
      <c r="A57" s="630" t="s">
        <v>24</v>
      </c>
      <c r="B57" s="630"/>
      <c r="C57" s="630" t="s">
        <v>391</v>
      </c>
      <c r="D57" s="630" t="s">
        <v>392</v>
      </c>
      <c r="E57" s="630" t="s">
        <v>30</v>
      </c>
      <c r="F57" s="632" t="s">
        <v>393</v>
      </c>
      <c r="G57" s="713" t="s">
        <v>394</v>
      </c>
      <c r="H57" s="714"/>
      <c r="I57" s="629" t="s">
        <v>395</v>
      </c>
      <c r="J57" s="727" t="s">
        <v>396</v>
      </c>
      <c r="K57" s="727"/>
    </row>
    <row r="58" spans="1:255" s="30" customFormat="1" ht="24" customHeight="1" x14ac:dyDescent="0.25">
      <c r="A58" s="634">
        <v>1</v>
      </c>
      <c r="B58" s="226">
        <v>41445</v>
      </c>
      <c r="C58" s="227" t="s">
        <v>241</v>
      </c>
      <c r="D58" s="227" t="s">
        <v>881</v>
      </c>
      <c r="E58" s="4" t="s">
        <v>398</v>
      </c>
      <c r="F58" s="4" t="s">
        <v>882</v>
      </c>
      <c r="G58" s="732" t="s">
        <v>334</v>
      </c>
      <c r="H58" s="733"/>
      <c r="I58" s="634">
        <v>178</v>
      </c>
      <c r="J58" s="732" t="s">
        <v>883</v>
      </c>
      <c r="K58" s="733"/>
      <c r="L58" s="53"/>
      <c r="M58" s="53"/>
      <c r="N58" s="53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</row>
    <row r="59" spans="1:255" s="30" customFormat="1" ht="20.100000000000001" customHeight="1" x14ac:dyDescent="0.25">
      <c r="A59" s="634">
        <v>2</v>
      </c>
      <c r="B59" s="226">
        <v>41452</v>
      </c>
      <c r="C59" s="227" t="s">
        <v>884</v>
      </c>
      <c r="D59" s="227" t="s">
        <v>229</v>
      </c>
      <c r="E59" s="4" t="s">
        <v>398</v>
      </c>
      <c r="F59" s="4" t="s">
        <v>882</v>
      </c>
      <c r="G59" s="732" t="s">
        <v>368</v>
      </c>
      <c r="H59" s="733"/>
      <c r="I59" s="634" t="s">
        <v>885</v>
      </c>
      <c r="J59" s="732" t="s">
        <v>886</v>
      </c>
      <c r="K59" s="733"/>
      <c r="L59" s="53"/>
      <c r="M59" s="53"/>
      <c r="N59" s="53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30" customFormat="1" ht="20.100000000000001" customHeight="1" x14ac:dyDescent="0.25">
      <c r="A60" s="646">
        <v>3</v>
      </c>
      <c r="B60" s="84">
        <v>41456</v>
      </c>
      <c r="C60" s="77" t="s">
        <v>887</v>
      </c>
      <c r="D60" s="77" t="s">
        <v>417</v>
      </c>
      <c r="E60" s="59" t="s">
        <v>398</v>
      </c>
      <c r="F60" s="59" t="s">
        <v>882</v>
      </c>
      <c r="G60" s="735" t="s">
        <v>334</v>
      </c>
      <c r="H60" s="736"/>
      <c r="I60" s="636" t="s">
        <v>888</v>
      </c>
      <c r="J60" s="737" t="s">
        <v>889</v>
      </c>
      <c r="K60" s="738"/>
      <c r="L60" s="53"/>
      <c r="M60" s="53"/>
      <c r="N60" s="53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30" customFormat="1" ht="20.100000000000001" customHeight="1" x14ac:dyDescent="0.25">
      <c r="A61" s="646">
        <v>4</v>
      </c>
      <c r="B61" s="84">
        <v>41458</v>
      </c>
      <c r="C61" s="77" t="s">
        <v>535</v>
      </c>
      <c r="D61" s="77" t="s">
        <v>851</v>
      </c>
      <c r="E61" s="59" t="s">
        <v>354</v>
      </c>
      <c r="F61" s="59" t="s">
        <v>882</v>
      </c>
      <c r="G61" s="735" t="s">
        <v>41</v>
      </c>
      <c r="H61" s="736"/>
      <c r="I61" s="636">
        <v>92</v>
      </c>
      <c r="J61" s="735" t="s">
        <v>890</v>
      </c>
      <c r="K61" s="736"/>
      <c r="L61" s="53"/>
      <c r="M61" s="53"/>
      <c r="N61" s="53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</row>
    <row r="62" spans="1:255" s="30" customFormat="1" ht="20.100000000000001" customHeight="1" x14ac:dyDescent="0.25">
      <c r="A62" s="646">
        <v>5</v>
      </c>
      <c r="B62" s="84">
        <v>41500</v>
      </c>
      <c r="C62" s="218" t="s">
        <v>891</v>
      </c>
      <c r="D62" s="32" t="s">
        <v>446</v>
      </c>
      <c r="E62" s="33" t="s">
        <v>360</v>
      </c>
      <c r="F62" s="32" t="s">
        <v>740</v>
      </c>
      <c r="G62" s="730" t="s">
        <v>41</v>
      </c>
      <c r="H62" s="731"/>
      <c r="I62" s="633" t="s">
        <v>369</v>
      </c>
      <c r="J62" s="732" t="s">
        <v>883</v>
      </c>
      <c r="K62" s="733"/>
      <c r="L62" s="53"/>
      <c r="M62" s="53"/>
      <c r="N62" s="53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</row>
    <row r="63" spans="1:255" s="30" customFormat="1" ht="20.100000000000001" customHeight="1" x14ac:dyDescent="0.25">
      <c r="A63" s="646">
        <v>6</v>
      </c>
      <c r="B63" s="226">
        <v>41508</v>
      </c>
      <c r="C63" s="597" t="s">
        <v>485</v>
      </c>
      <c r="D63" s="597" t="s">
        <v>636</v>
      </c>
      <c r="E63" s="33" t="s">
        <v>360</v>
      </c>
      <c r="F63" s="59" t="s">
        <v>892</v>
      </c>
      <c r="G63" s="734" t="s">
        <v>324</v>
      </c>
      <c r="H63" s="734"/>
      <c r="I63" s="635" t="s">
        <v>893</v>
      </c>
      <c r="J63" s="732" t="s">
        <v>894</v>
      </c>
      <c r="K63" s="733"/>
      <c r="L63" s="53"/>
      <c r="M63" s="53"/>
      <c r="N63" s="53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</row>
    <row r="64" spans="1:255" s="30" customFormat="1" ht="20.100000000000001" customHeight="1" x14ac:dyDescent="0.25">
      <c r="A64" s="646">
        <v>7</v>
      </c>
      <c r="B64" s="226">
        <v>41508</v>
      </c>
      <c r="C64" s="597" t="s">
        <v>379</v>
      </c>
      <c r="D64" s="597" t="s">
        <v>895</v>
      </c>
      <c r="E64" s="33" t="s">
        <v>360</v>
      </c>
      <c r="F64" s="59" t="s">
        <v>892</v>
      </c>
      <c r="G64" s="734" t="s">
        <v>324</v>
      </c>
      <c r="H64" s="734"/>
      <c r="I64" s="635" t="s">
        <v>896</v>
      </c>
      <c r="J64" s="732" t="s">
        <v>883</v>
      </c>
      <c r="K64" s="733"/>
      <c r="L64" s="53"/>
      <c r="M64" s="53"/>
      <c r="N64" s="53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</row>
    <row r="65" spans="1:255" s="30" customFormat="1" ht="20.100000000000001" customHeight="1" x14ac:dyDescent="0.25">
      <c r="A65" s="646">
        <v>8</v>
      </c>
      <c r="B65" s="226">
        <v>41508</v>
      </c>
      <c r="C65" s="200" t="s">
        <v>366</v>
      </c>
      <c r="D65" s="597" t="s">
        <v>897</v>
      </c>
      <c r="E65" s="33" t="s">
        <v>368</v>
      </c>
      <c r="F65" s="32" t="s">
        <v>898</v>
      </c>
      <c r="G65" s="730" t="s">
        <v>41</v>
      </c>
      <c r="H65" s="731"/>
      <c r="I65" s="635" t="s">
        <v>899</v>
      </c>
      <c r="J65" s="732" t="s">
        <v>900</v>
      </c>
      <c r="K65" s="733"/>
      <c r="L65" s="53"/>
      <c r="M65" s="53"/>
      <c r="N65" s="53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</row>
    <row r="66" spans="1:255" s="30" customFormat="1" ht="20.100000000000001" customHeight="1" x14ac:dyDescent="0.25">
      <c r="A66" s="646">
        <v>9</v>
      </c>
      <c r="B66" s="226">
        <v>41509</v>
      </c>
      <c r="C66" s="40" t="s">
        <v>471</v>
      </c>
      <c r="D66" s="32" t="s">
        <v>446</v>
      </c>
      <c r="E66" s="59" t="s">
        <v>354</v>
      </c>
      <c r="F66" s="59" t="s">
        <v>882</v>
      </c>
      <c r="G66" s="730" t="s">
        <v>344</v>
      </c>
      <c r="H66" s="731"/>
      <c r="I66" s="635" t="s">
        <v>901</v>
      </c>
      <c r="J66" s="732" t="s">
        <v>902</v>
      </c>
      <c r="K66" s="733"/>
      <c r="L66" s="53"/>
      <c r="M66" s="53"/>
      <c r="N66" s="53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</row>
    <row r="67" spans="1:255" s="30" customFormat="1" ht="20.100000000000001" customHeight="1" x14ac:dyDescent="0.25">
      <c r="A67" s="4"/>
      <c r="B67" s="226"/>
      <c r="C67" s="40"/>
      <c r="D67" s="32"/>
      <c r="E67" s="33"/>
      <c r="F67" s="32"/>
      <c r="G67" s="730"/>
      <c r="H67" s="731"/>
      <c r="I67" s="635"/>
      <c r="J67" s="732"/>
      <c r="K67" s="733"/>
      <c r="L67" s="53"/>
      <c r="M67" s="53"/>
      <c r="N67" s="53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</row>
    <row r="68" spans="1:255" s="30" customFormat="1" ht="20.100000000000001" customHeight="1" x14ac:dyDescent="0.25">
      <c r="A68" s="43"/>
      <c r="B68" s="598"/>
      <c r="C68" s="44"/>
      <c r="D68" s="45"/>
      <c r="E68" s="47"/>
      <c r="F68" s="45"/>
      <c r="G68" s="46"/>
      <c r="H68" s="46"/>
      <c r="I68" s="46"/>
      <c r="J68" s="43"/>
      <c r="K68" s="43"/>
      <c r="L68" s="53"/>
      <c r="M68" s="53"/>
      <c r="N68" s="53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</row>
    <row r="69" spans="1:255" s="30" customFormat="1" x14ac:dyDescent="0.25">
      <c r="A69" s="43"/>
      <c r="B69" s="43"/>
      <c r="C69" s="44"/>
      <c r="D69" s="45"/>
      <c r="E69" s="45"/>
      <c r="F69" s="45"/>
      <c r="G69" s="46"/>
      <c r="H69" s="46"/>
      <c r="I69" s="46"/>
      <c r="J69" s="43"/>
      <c r="K69" s="43"/>
      <c r="L69" s="53"/>
      <c r="M69" s="53"/>
      <c r="N69" s="53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</row>
    <row r="70" spans="1:255" s="30" customFormat="1" x14ac:dyDescent="0.25">
      <c r="A70" s="43"/>
      <c r="B70" s="43"/>
      <c r="C70" s="44"/>
      <c r="D70" s="45"/>
      <c r="E70" s="45"/>
      <c r="F70" s="45"/>
      <c r="G70" s="46"/>
      <c r="H70" s="46"/>
      <c r="I70" s="46"/>
      <c r="J70" s="43"/>
      <c r="K70" s="43"/>
      <c r="L70" s="53"/>
      <c r="M70" s="53"/>
      <c r="N70" s="53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</row>
    <row r="71" spans="1:255" x14ac:dyDescent="0.25">
      <c r="A71" s="54">
        <f ca="1">71:99</f>
        <v>0</v>
      </c>
    </row>
    <row r="72" spans="1:255" ht="45" x14ac:dyDescent="0.25">
      <c r="A72" s="725" t="s">
        <v>24</v>
      </c>
      <c r="B72" s="638" t="s">
        <v>25</v>
      </c>
      <c r="C72" s="725" t="s">
        <v>26</v>
      </c>
      <c r="D72" s="725" t="s">
        <v>27</v>
      </c>
      <c r="E72" s="725" t="s">
        <v>28</v>
      </c>
      <c r="F72" s="728" t="s">
        <v>29</v>
      </c>
      <c r="G72" s="725" t="s">
        <v>30</v>
      </c>
      <c r="H72" s="715" t="s">
        <v>31</v>
      </c>
      <c r="I72" s="727" t="s">
        <v>33</v>
      </c>
      <c r="J72" s="727" t="s">
        <v>34</v>
      </c>
      <c r="K72" s="727" t="s">
        <v>35</v>
      </c>
      <c r="L72" s="727"/>
    </row>
    <row r="73" spans="1:255" x14ac:dyDescent="0.25">
      <c r="A73" s="726"/>
      <c r="B73" s="639"/>
      <c r="C73" s="726"/>
      <c r="D73" s="726"/>
      <c r="E73" s="726"/>
      <c r="F73" s="729"/>
      <c r="G73" s="726"/>
      <c r="H73" s="715"/>
      <c r="I73" s="727"/>
      <c r="J73" s="727"/>
      <c r="K73" s="631" t="s">
        <v>36</v>
      </c>
      <c r="L73" s="631" t="s">
        <v>37</v>
      </c>
    </row>
    <row r="74" spans="1:255" ht="18" x14ac:dyDescent="0.25">
      <c r="A74" s="634">
        <v>1</v>
      </c>
      <c r="B74" s="317">
        <v>41437</v>
      </c>
      <c r="C74" s="318" t="s">
        <v>851</v>
      </c>
      <c r="D74" s="318" t="s">
        <v>489</v>
      </c>
      <c r="E74" s="318" t="s">
        <v>180</v>
      </c>
      <c r="F74" s="319">
        <v>38623</v>
      </c>
      <c r="G74" s="318" t="s">
        <v>368</v>
      </c>
      <c r="H74" s="81" t="s">
        <v>903</v>
      </c>
      <c r="I74" s="320" t="s">
        <v>904</v>
      </c>
      <c r="J74" s="318" t="s">
        <v>905</v>
      </c>
      <c r="K74" s="318" t="s">
        <v>906</v>
      </c>
      <c r="L74" s="321" t="s">
        <v>907</v>
      </c>
    </row>
    <row r="75" spans="1:255" ht="18" x14ac:dyDescent="0.35">
      <c r="A75" s="634">
        <v>2</v>
      </c>
      <c r="B75" s="322">
        <v>41470</v>
      </c>
      <c r="C75" s="76" t="s">
        <v>908</v>
      </c>
      <c r="D75" s="76" t="s">
        <v>909</v>
      </c>
      <c r="E75" s="76" t="s">
        <v>40</v>
      </c>
      <c r="F75" s="322">
        <v>38485</v>
      </c>
      <c r="G75" s="323" t="s">
        <v>368</v>
      </c>
      <c r="H75" s="77" t="s">
        <v>903</v>
      </c>
      <c r="I75" s="90" t="s">
        <v>910</v>
      </c>
      <c r="J75" s="324" t="s">
        <v>911</v>
      </c>
      <c r="K75" s="325"/>
      <c r="L75" s="326" t="s">
        <v>912</v>
      </c>
    </row>
    <row r="76" spans="1:255" ht="18" x14ac:dyDescent="0.35">
      <c r="A76" s="479">
        <v>3</v>
      </c>
      <c r="B76" s="478">
        <v>41446</v>
      </c>
      <c r="C76" s="29" t="s">
        <v>913</v>
      </c>
      <c r="D76" s="29" t="s">
        <v>485</v>
      </c>
      <c r="E76" s="29" t="s">
        <v>914</v>
      </c>
      <c r="F76" s="184" t="s">
        <v>915</v>
      </c>
      <c r="G76" s="10" t="s">
        <v>916</v>
      </c>
      <c r="H76" s="176" t="s">
        <v>917</v>
      </c>
      <c r="I76" s="185" t="s">
        <v>918</v>
      </c>
      <c r="J76" s="186" t="s">
        <v>919</v>
      </c>
      <c r="K76" s="187" t="s">
        <v>920</v>
      </c>
      <c r="L76" s="188" t="s">
        <v>921</v>
      </c>
    </row>
    <row r="77" spans="1:255" x14ac:dyDescent="0.25">
      <c r="A77" s="476">
        <v>4</v>
      </c>
      <c r="B77" s="478">
        <v>41443</v>
      </c>
      <c r="C77" s="29" t="s">
        <v>922</v>
      </c>
      <c r="D77" s="29" t="s">
        <v>923</v>
      </c>
      <c r="E77" s="29" t="s">
        <v>62</v>
      </c>
      <c r="F77" s="184" t="s">
        <v>924</v>
      </c>
      <c r="G77" s="10" t="s">
        <v>916</v>
      </c>
      <c r="H77" s="176" t="s">
        <v>917</v>
      </c>
      <c r="I77" s="185" t="s">
        <v>925</v>
      </c>
      <c r="J77" s="189" t="s">
        <v>926</v>
      </c>
      <c r="K77" s="90" t="s">
        <v>927</v>
      </c>
      <c r="L77" s="188" t="s">
        <v>928</v>
      </c>
    </row>
    <row r="78" spans="1:255" x14ac:dyDescent="0.25">
      <c r="A78" s="476">
        <v>5</v>
      </c>
      <c r="B78" s="478">
        <v>41443</v>
      </c>
      <c r="C78" s="29" t="s">
        <v>929</v>
      </c>
      <c r="D78" s="29" t="s">
        <v>48</v>
      </c>
      <c r="E78" s="29" t="s">
        <v>68</v>
      </c>
      <c r="F78" s="184" t="s">
        <v>930</v>
      </c>
      <c r="G78" s="10" t="s">
        <v>916</v>
      </c>
      <c r="H78" s="176" t="s">
        <v>917</v>
      </c>
      <c r="I78" s="185" t="s">
        <v>931</v>
      </c>
      <c r="J78" s="189" t="s">
        <v>932</v>
      </c>
      <c r="K78" s="90" t="s">
        <v>933</v>
      </c>
      <c r="L78" s="188" t="s">
        <v>934</v>
      </c>
    </row>
    <row r="79" spans="1:255" x14ac:dyDescent="0.25">
      <c r="A79" s="513">
        <v>6</v>
      </c>
      <c r="B79" s="510">
        <v>41506</v>
      </c>
      <c r="C79" s="218" t="s">
        <v>875</v>
      </c>
      <c r="D79" s="32" t="s">
        <v>311</v>
      </c>
      <c r="E79" s="33" t="s">
        <v>62</v>
      </c>
      <c r="F79" s="511">
        <v>38411</v>
      </c>
      <c r="G79" s="512" t="s">
        <v>368</v>
      </c>
      <c r="H79" s="77" t="s">
        <v>903</v>
      </c>
      <c r="I79" s="476">
        <v>161</v>
      </c>
      <c r="J79" s="476" t="s">
        <v>935</v>
      </c>
      <c r="K79" s="476" t="s">
        <v>936</v>
      </c>
      <c r="L79" s="476" t="s">
        <v>937</v>
      </c>
    </row>
    <row r="80" spans="1:255" x14ac:dyDescent="0.25">
      <c r="A80" s="303"/>
      <c r="B80" s="327"/>
      <c r="C80" s="327"/>
      <c r="D80" s="328"/>
      <c r="E80" s="328"/>
      <c r="F80" s="328"/>
      <c r="G80" s="329"/>
      <c r="H80" s="300"/>
      <c r="I80" s="300"/>
      <c r="J80" s="300"/>
      <c r="K80" s="476"/>
      <c r="L80" s="476"/>
    </row>
  </sheetData>
  <autoFilter ref="A5:L20">
    <filterColumn colId="10" showButton="0"/>
  </autoFilter>
  <mergeCells count="57">
    <mergeCell ref="G58:H58"/>
    <mergeCell ref="J58:K58"/>
    <mergeCell ref="G57:H57"/>
    <mergeCell ref="J57:K57"/>
    <mergeCell ref="A55:K55"/>
    <mergeCell ref="G28:G29"/>
    <mergeCell ref="H28:H29"/>
    <mergeCell ref="A54:K54"/>
    <mergeCell ref="I28:I29"/>
    <mergeCell ref="J28:J29"/>
    <mergeCell ref="K28:L28"/>
    <mergeCell ref="A28:A29"/>
    <mergeCell ref="C28:C29"/>
    <mergeCell ref="D28:D29"/>
    <mergeCell ref="E28:E29"/>
    <mergeCell ref="F28:F29"/>
    <mergeCell ref="D1:M1"/>
    <mergeCell ref="D3:M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G59:H59"/>
    <mergeCell ref="J59:K59"/>
    <mergeCell ref="G60:H60"/>
    <mergeCell ref="J60:K60"/>
    <mergeCell ref="G61:H61"/>
    <mergeCell ref="J61:K61"/>
    <mergeCell ref="G62:H62"/>
    <mergeCell ref="J62:K62"/>
    <mergeCell ref="G63:H63"/>
    <mergeCell ref="J63:K63"/>
    <mergeCell ref="G64:H64"/>
    <mergeCell ref="J64:K64"/>
    <mergeCell ref="G65:H65"/>
    <mergeCell ref="J65:K65"/>
    <mergeCell ref="G66:H66"/>
    <mergeCell ref="J66:K66"/>
    <mergeCell ref="G67:H67"/>
    <mergeCell ref="J67:K67"/>
    <mergeCell ref="A72:A73"/>
    <mergeCell ref="C72:C73"/>
    <mergeCell ref="D72:D73"/>
    <mergeCell ref="E72:E73"/>
    <mergeCell ref="F72:F73"/>
    <mergeCell ref="G72:G73"/>
    <mergeCell ref="H72:H73"/>
    <mergeCell ref="I72:I73"/>
    <mergeCell ref="J72:J73"/>
    <mergeCell ref="K72:L7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23"/>
  <sheetViews>
    <sheetView zoomScale="80" zoomScaleNormal="80" workbookViewId="0">
      <pane xSplit="4" ySplit="6" topLeftCell="E94" activePane="bottomRight" state="frozen"/>
      <selection pane="topRight" activeCell="E1" sqref="E1"/>
      <selection pane="bottomLeft" activeCell="A7" sqref="A7"/>
      <selection pane="bottomRight" activeCell="E102" sqref="E102"/>
    </sheetView>
  </sheetViews>
  <sheetFormatPr defaultRowHeight="14.25" x14ac:dyDescent="0.2"/>
  <cols>
    <col min="1" max="1" width="6.5703125" style="365" customWidth="1"/>
    <col min="2" max="2" width="20.85546875" style="493" customWidth="1"/>
    <col min="3" max="3" width="18" style="365" customWidth="1"/>
    <col min="4" max="4" width="15.140625" style="366" customWidth="1"/>
    <col min="5" max="5" width="16.28515625" style="366" customWidth="1"/>
    <col min="6" max="6" width="17.42578125" style="493" customWidth="1"/>
    <col min="7" max="7" width="19.85546875" style="367" customWidth="1"/>
    <col min="8" max="8" width="28.85546875" style="366" customWidth="1"/>
    <col min="9" max="9" width="46.7109375" style="366" customWidth="1"/>
    <col min="10" max="10" width="17.7109375" style="366" customWidth="1"/>
    <col min="11" max="11" width="54.140625" style="366" customWidth="1"/>
    <col min="12" max="12" width="29.85546875" style="366" customWidth="1"/>
    <col min="13" max="13" width="19.28515625" style="366" customWidth="1"/>
    <col min="14" max="14" width="21.85546875" style="365" customWidth="1"/>
    <col min="15" max="254" width="9.140625" style="365" customWidth="1"/>
    <col min="255" max="256" width="9.140625" style="365"/>
    <col min="257" max="257" width="6.5703125" style="365" customWidth="1"/>
    <col min="258" max="258" width="20.85546875" style="365" customWidth="1"/>
    <col min="259" max="259" width="18" style="365" customWidth="1"/>
    <col min="260" max="260" width="15.140625" style="365" customWidth="1"/>
    <col min="261" max="261" width="16.28515625" style="365" customWidth="1"/>
    <col min="262" max="262" width="17.42578125" style="365" customWidth="1"/>
    <col min="263" max="263" width="19.85546875" style="365" customWidth="1"/>
    <col min="264" max="264" width="28.85546875" style="365" customWidth="1"/>
    <col min="265" max="265" width="46.7109375" style="365" customWidth="1"/>
    <col min="266" max="266" width="17.7109375" style="365" customWidth="1"/>
    <col min="267" max="267" width="54.140625" style="365" customWidth="1"/>
    <col min="268" max="268" width="29.85546875" style="365" customWidth="1"/>
    <col min="269" max="269" width="19.28515625" style="365" customWidth="1"/>
    <col min="270" max="270" width="21.85546875" style="365" customWidth="1"/>
    <col min="271" max="510" width="9.140625" style="365" customWidth="1"/>
    <col min="511" max="512" width="9.140625" style="365"/>
    <col min="513" max="513" width="6.5703125" style="365" customWidth="1"/>
    <col min="514" max="514" width="20.85546875" style="365" customWidth="1"/>
    <col min="515" max="515" width="18" style="365" customWidth="1"/>
    <col min="516" max="516" width="15.140625" style="365" customWidth="1"/>
    <col min="517" max="517" width="16.28515625" style="365" customWidth="1"/>
    <col min="518" max="518" width="17.42578125" style="365" customWidth="1"/>
    <col min="519" max="519" width="19.85546875" style="365" customWidth="1"/>
    <col min="520" max="520" width="28.85546875" style="365" customWidth="1"/>
    <col min="521" max="521" width="46.7109375" style="365" customWidth="1"/>
    <col min="522" max="522" width="17.7109375" style="365" customWidth="1"/>
    <col min="523" max="523" width="54.140625" style="365" customWidth="1"/>
    <col min="524" max="524" width="29.85546875" style="365" customWidth="1"/>
    <col min="525" max="525" width="19.28515625" style="365" customWidth="1"/>
    <col min="526" max="526" width="21.85546875" style="365" customWidth="1"/>
    <col min="527" max="766" width="9.140625" style="365" customWidth="1"/>
    <col min="767" max="768" width="9.140625" style="365"/>
    <col min="769" max="769" width="6.5703125" style="365" customWidth="1"/>
    <col min="770" max="770" width="20.85546875" style="365" customWidth="1"/>
    <col min="771" max="771" width="18" style="365" customWidth="1"/>
    <col min="772" max="772" width="15.140625" style="365" customWidth="1"/>
    <col min="773" max="773" width="16.28515625" style="365" customWidth="1"/>
    <col min="774" max="774" width="17.42578125" style="365" customWidth="1"/>
    <col min="775" max="775" width="19.85546875" style="365" customWidth="1"/>
    <col min="776" max="776" width="28.85546875" style="365" customWidth="1"/>
    <col min="777" max="777" width="46.7109375" style="365" customWidth="1"/>
    <col min="778" max="778" width="17.7109375" style="365" customWidth="1"/>
    <col min="779" max="779" width="54.140625" style="365" customWidth="1"/>
    <col min="780" max="780" width="29.85546875" style="365" customWidth="1"/>
    <col min="781" max="781" width="19.28515625" style="365" customWidth="1"/>
    <col min="782" max="782" width="21.85546875" style="365" customWidth="1"/>
    <col min="783" max="1022" width="9.140625" style="365" customWidth="1"/>
    <col min="1023" max="1024" width="9.140625" style="365"/>
    <col min="1025" max="1025" width="6.5703125" style="365" customWidth="1"/>
    <col min="1026" max="1026" width="20.85546875" style="365" customWidth="1"/>
    <col min="1027" max="1027" width="18" style="365" customWidth="1"/>
    <col min="1028" max="1028" width="15.140625" style="365" customWidth="1"/>
    <col min="1029" max="1029" width="16.28515625" style="365" customWidth="1"/>
    <col min="1030" max="1030" width="17.42578125" style="365" customWidth="1"/>
    <col min="1031" max="1031" width="19.85546875" style="365" customWidth="1"/>
    <col min="1032" max="1032" width="28.85546875" style="365" customWidth="1"/>
    <col min="1033" max="1033" width="46.7109375" style="365" customWidth="1"/>
    <col min="1034" max="1034" width="17.7109375" style="365" customWidth="1"/>
    <col min="1035" max="1035" width="54.140625" style="365" customWidth="1"/>
    <col min="1036" max="1036" width="29.85546875" style="365" customWidth="1"/>
    <col min="1037" max="1037" width="19.28515625" style="365" customWidth="1"/>
    <col min="1038" max="1038" width="21.85546875" style="365" customWidth="1"/>
    <col min="1039" max="1278" width="9.140625" style="365" customWidth="1"/>
    <col min="1279" max="1280" width="9.140625" style="365"/>
    <col min="1281" max="1281" width="6.5703125" style="365" customWidth="1"/>
    <col min="1282" max="1282" width="20.85546875" style="365" customWidth="1"/>
    <col min="1283" max="1283" width="18" style="365" customWidth="1"/>
    <col min="1284" max="1284" width="15.140625" style="365" customWidth="1"/>
    <col min="1285" max="1285" width="16.28515625" style="365" customWidth="1"/>
    <col min="1286" max="1286" width="17.42578125" style="365" customWidth="1"/>
    <col min="1287" max="1287" width="19.85546875" style="365" customWidth="1"/>
    <col min="1288" max="1288" width="28.85546875" style="365" customWidth="1"/>
    <col min="1289" max="1289" width="46.7109375" style="365" customWidth="1"/>
    <col min="1290" max="1290" width="17.7109375" style="365" customWidth="1"/>
    <col min="1291" max="1291" width="54.140625" style="365" customWidth="1"/>
    <col min="1292" max="1292" width="29.85546875" style="365" customWidth="1"/>
    <col min="1293" max="1293" width="19.28515625" style="365" customWidth="1"/>
    <col min="1294" max="1294" width="21.85546875" style="365" customWidth="1"/>
    <col min="1295" max="1534" width="9.140625" style="365" customWidth="1"/>
    <col min="1535" max="1536" width="9.140625" style="365"/>
    <col min="1537" max="1537" width="6.5703125" style="365" customWidth="1"/>
    <col min="1538" max="1538" width="20.85546875" style="365" customWidth="1"/>
    <col min="1539" max="1539" width="18" style="365" customWidth="1"/>
    <col min="1540" max="1540" width="15.140625" style="365" customWidth="1"/>
    <col min="1541" max="1541" width="16.28515625" style="365" customWidth="1"/>
    <col min="1542" max="1542" width="17.42578125" style="365" customWidth="1"/>
    <col min="1543" max="1543" width="19.85546875" style="365" customWidth="1"/>
    <col min="1544" max="1544" width="28.85546875" style="365" customWidth="1"/>
    <col min="1545" max="1545" width="46.7109375" style="365" customWidth="1"/>
    <col min="1546" max="1546" width="17.7109375" style="365" customWidth="1"/>
    <col min="1547" max="1547" width="54.140625" style="365" customWidth="1"/>
    <col min="1548" max="1548" width="29.85546875" style="365" customWidth="1"/>
    <col min="1549" max="1549" width="19.28515625" style="365" customWidth="1"/>
    <col min="1550" max="1550" width="21.85546875" style="365" customWidth="1"/>
    <col min="1551" max="1790" width="9.140625" style="365" customWidth="1"/>
    <col min="1791" max="1792" width="9.140625" style="365"/>
    <col min="1793" max="1793" width="6.5703125" style="365" customWidth="1"/>
    <col min="1794" max="1794" width="20.85546875" style="365" customWidth="1"/>
    <col min="1795" max="1795" width="18" style="365" customWidth="1"/>
    <col min="1796" max="1796" width="15.140625" style="365" customWidth="1"/>
    <col min="1797" max="1797" width="16.28515625" style="365" customWidth="1"/>
    <col min="1798" max="1798" width="17.42578125" style="365" customWidth="1"/>
    <col min="1799" max="1799" width="19.85546875" style="365" customWidth="1"/>
    <col min="1800" max="1800" width="28.85546875" style="365" customWidth="1"/>
    <col min="1801" max="1801" width="46.7109375" style="365" customWidth="1"/>
    <col min="1802" max="1802" width="17.7109375" style="365" customWidth="1"/>
    <col min="1803" max="1803" width="54.140625" style="365" customWidth="1"/>
    <col min="1804" max="1804" width="29.85546875" style="365" customWidth="1"/>
    <col min="1805" max="1805" width="19.28515625" style="365" customWidth="1"/>
    <col min="1806" max="1806" width="21.85546875" style="365" customWidth="1"/>
    <col min="1807" max="2046" width="9.140625" style="365" customWidth="1"/>
    <col min="2047" max="2048" width="9.140625" style="365"/>
    <col min="2049" max="2049" width="6.5703125" style="365" customWidth="1"/>
    <col min="2050" max="2050" width="20.85546875" style="365" customWidth="1"/>
    <col min="2051" max="2051" width="18" style="365" customWidth="1"/>
    <col min="2052" max="2052" width="15.140625" style="365" customWidth="1"/>
    <col min="2053" max="2053" width="16.28515625" style="365" customWidth="1"/>
    <col min="2054" max="2054" width="17.42578125" style="365" customWidth="1"/>
    <col min="2055" max="2055" width="19.85546875" style="365" customWidth="1"/>
    <col min="2056" max="2056" width="28.85546875" style="365" customWidth="1"/>
    <col min="2057" max="2057" width="46.7109375" style="365" customWidth="1"/>
    <col min="2058" max="2058" width="17.7109375" style="365" customWidth="1"/>
    <col min="2059" max="2059" width="54.140625" style="365" customWidth="1"/>
    <col min="2060" max="2060" width="29.85546875" style="365" customWidth="1"/>
    <col min="2061" max="2061" width="19.28515625" style="365" customWidth="1"/>
    <col min="2062" max="2062" width="21.85546875" style="365" customWidth="1"/>
    <col min="2063" max="2302" width="9.140625" style="365" customWidth="1"/>
    <col min="2303" max="2304" width="9.140625" style="365"/>
    <col min="2305" max="2305" width="6.5703125" style="365" customWidth="1"/>
    <col min="2306" max="2306" width="20.85546875" style="365" customWidth="1"/>
    <col min="2307" max="2307" width="18" style="365" customWidth="1"/>
    <col min="2308" max="2308" width="15.140625" style="365" customWidth="1"/>
    <col min="2309" max="2309" width="16.28515625" style="365" customWidth="1"/>
    <col min="2310" max="2310" width="17.42578125" style="365" customWidth="1"/>
    <col min="2311" max="2311" width="19.85546875" style="365" customWidth="1"/>
    <col min="2312" max="2312" width="28.85546875" style="365" customWidth="1"/>
    <col min="2313" max="2313" width="46.7109375" style="365" customWidth="1"/>
    <col min="2314" max="2314" width="17.7109375" style="365" customWidth="1"/>
    <col min="2315" max="2315" width="54.140625" style="365" customWidth="1"/>
    <col min="2316" max="2316" width="29.85546875" style="365" customWidth="1"/>
    <col min="2317" max="2317" width="19.28515625" style="365" customWidth="1"/>
    <col min="2318" max="2318" width="21.85546875" style="365" customWidth="1"/>
    <col min="2319" max="2558" width="9.140625" style="365" customWidth="1"/>
    <col min="2559" max="2560" width="9.140625" style="365"/>
    <col min="2561" max="2561" width="6.5703125" style="365" customWidth="1"/>
    <col min="2562" max="2562" width="20.85546875" style="365" customWidth="1"/>
    <col min="2563" max="2563" width="18" style="365" customWidth="1"/>
    <col min="2564" max="2564" width="15.140625" style="365" customWidth="1"/>
    <col min="2565" max="2565" width="16.28515625" style="365" customWidth="1"/>
    <col min="2566" max="2566" width="17.42578125" style="365" customWidth="1"/>
    <col min="2567" max="2567" width="19.85546875" style="365" customWidth="1"/>
    <col min="2568" max="2568" width="28.85546875" style="365" customWidth="1"/>
    <col min="2569" max="2569" width="46.7109375" style="365" customWidth="1"/>
    <col min="2570" max="2570" width="17.7109375" style="365" customWidth="1"/>
    <col min="2571" max="2571" width="54.140625" style="365" customWidth="1"/>
    <col min="2572" max="2572" width="29.85546875" style="365" customWidth="1"/>
    <col min="2573" max="2573" width="19.28515625" style="365" customWidth="1"/>
    <col min="2574" max="2574" width="21.85546875" style="365" customWidth="1"/>
    <col min="2575" max="2814" width="9.140625" style="365" customWidth="1"/>
    <col min="2815" max="2816" width="9.140625" style="365"/>
    <col min="2817" max="2817" width="6.5703125" style="365" customWidth="1"/>
    <col min="2818" max="2818" width="20.85546875" style="365" customWidth="1"/>
    <col min="2819" max="2819" width="18" style="365" customWidth="1"/>
    <col min="2820" max="2820" width="15.140625" style="365" customWidth="1"/>
    <col min="2821" max="2821" width="16.28515625" style="365" customWidth="1"/>
    <col min="2822" max="2822" width="17.42578125" style="365" customWidth="1"/>
    <col min="2823" max="2823" width="19.85546875" style="365" customWidth="1"/>
    <col min="2824" max="2824" width="28.85546875" style="365" customWidth="1"/>
    <col min="2825" max="2825" width="46.7109375" style="365" customWidth="1"/>
    <col min="2826" max="2826" width="17.7109375" style="365" customWidth="1"/>
    <col min="2827" max="2827" width="54.140625" style="365" customWidth="1"/>
    <col min="2828" max="2828" width="29.85546875" style="365" customWidth="1"/>
    <col min="2829" max="2829" width="19.28515625" style="365" customWidth="1"/>
    <col min="2830" max="2830" width="21.85546875" style="365" customWidth="1"/>
    <col min="2831" max="3070" width="9.140625" style="365" customWidth="1"/>
    <col min="3071" max="3072" width="9.140625" style="365"/>
    <col min="3073" max="3073" width="6.5703125" style="365" customWidth="1"/>
    <col min="3074" max="3074" width="20.85546875" style="365" customWidth="1"/>
    <col min="3075" max="3075" width="18" style="365" customWidth="1"/>
    <col min="3076" max="3076" width="15.140625" style="365" customWidth="1"/>
    <col min="3077" max="3077" width="16.28515625" style="365" customWidth="1"/>
    <col min="3078" max="3078" width="17.42578125" style="365" customWidth="1"/>
    <col min="3079" max="3079" width="19.85546875" style="365" customWidth="1"/>
    <col min="3080" max="3080" width="28.85546875" style="365" customWidth="1"/>
    <col min="3081" max="3081" width="46.7109375" style="365" customWidth="1"/>
    <col min="3082" max="3082" width="17.7109375" style="365" customWidth="1"/>
    <col min="3083" max="3083" width="54.140625" style="365" customWidth="1"/>
    <col min="3084" max="3084" width="29.85546875" style="365" customWidth="1"/>
    <col min="3085" max="3085" width="19.28515625" style="365" customWidth="1"/>
    <col min="3086" max="3086" width="21.85546875" style="365" customWidth="1"/>
    <col min="3087" max="3326" width="9.140625" style="365" customWidth="1"/>
    <col min="3327" max="3328" width="9.140625" style="365"/>
    <col min="3329" max="3329" width="6.5703125" style="365" customWidth="1"/>
    <col min="3330" max="3330" width="20.85546875" style="365" customWidth="1"/>
    <col min="3331" max="3331" width="18" style="365" customWidth="1"/>
    <col min="3332" max="3332" width="15.140625" style="365" customWidth="1"/>
    <col min="3333" max="3333" width="16.28515625" style="365" customWidth="1"/>
    <col min="3334" max="3334" width="17.42578125" style="365" customWidth="1"/>
    <col min="3335" max="3335" width="19.85546875" style="365" customWidth="1"/>
    <col min="3336" max="3336" width="28.85546875" style="365" customWidth="1"/>
    <col min="3337" max="3337" width="46.7109375" style="365" customWidth="1"/>
    <col min="3338" max="3338" width="17.7109375" style="365" customWidth="1"/>
    <col min="3339" max="3339" width="54.140625" style="365" customWidth="1"/>
    <col min="3340" max="3340" width="29.85546875" style="365" customWidth="1"/>
    <col min="3341" max="3341" width="19.28515625" style="365" customWidth="1"/>
    <col min="3342" max="3342" width="21.85546875" style="365" customWidth="1"/>
    <col min="3343" max="3582" width="9.140625" style="365" customWidth="1"/>
    <col min="3583" max="3584" width="9.140625" style="365"/>
    <col min="3585" max="3585" width="6.5703125" style="365" customWidth="1"/>
    <col min="3586" max="3586" width="20.85546875" style="365" customWidth="1"/>
    <col min="3587" max="3587" width="18" style="365" customWidth="1"/>
    <col min="3588" max="3588" width="15.140625" style="365" customWidth="1"/>
    <col min="3589" max="3589" width="16.28515625" style="365" customWidth="1"/>
    <col min="3590" max="3590" width="17.42578125" style="365" customWidth="1"/>
    <col min="3591" max="3591" width="19.85546875" style="365" customWidth="1"/>
    <col min="3592" max="3592" width="28.85546875" style="365" customWidth="1"/>
    <col min="3593" max="3593" width="46.7109375" style="365" customWidth="1"/>
    <col min="3594" max="3594" width="17.7109375" style="365" customWidth="1"/>
    <col min="3595" max="3595" width="54.140625" style="365" customWidth="1"/>
    <col min="3596" max="3596" width="29.85546875" style="365" customWidth="1"/>
    <col min="3597" max="3597" width="19.28515625" style="365" customWidth="1"/>
    <col min="3598" max="3598" width="21.85546875" style="365" customWidth="1"/>
    <col min="3599" max="3838" width="9.140625" style="365" customWidth="1"/>
    <col min="3839" max="3840" width="9.140625" style="365"/>
    <col min="3841" max="3841" width="6.5703125" style="365" customWidth="1"/>
    <col min="3842" max="3842" width="20.85546875" style="365" customWidth="1"/>
    <col min="3843" max="3843" width="18" style="365" customWidth="1"/>
    <col min="3844" max="3844" width="15.140625" style="365" customWidth="1"/>
    <col min="3845" max="3845" width="16.28515625" style="365" customWidth="1"/>
    <col min="3846" max="3846" width="17.42578125" style="365" customWidth="1"/>
    <col min="3847" max="3847" width="19.85546875" style="365" customWidth="1"/>
    <col min="3848" max="3848" width="28.85546875" style="365" customWidth="1"/>
    <col min="3849" max="3849" width="46.7109375" style="365" customWidth="1"/>
    <col min="3850" max="3850" width="17.7109375" style="365" customWidth="1"/>
    <col min="3851" max="3851" width="54.140625" style="365" customWidth="1"/>
    <col min="3852" max="3852" width="29.85546875" style="365" customWidth="1"/>
    <col min="3853" max="3853" width="19.28515625" style="365" customWidth="1"/>
    <col min="3854" max="3854" width="21.85546875" style="365" customWidth="1"/>
    <col min="3855" max="4094" width="9.140625" style="365" customWidth="1"/>
    <col min="4095" max="4096" width="9.140625" style="365"/>
    <col min="4097" max="4097" width="6.5703125" style="365" customWidth="1"/>
    <col min="4098" max="4098" width="20.85546875" style="365" customWidth="1"/>
    <col min="4099" max="4099" width="18" style="365" customWidth="1"/>
    <col min="4100" max="4100" width="15.140625" style="365" customWidth="1"/>
    <col min="4101" max="4101" width="16.28515625" style="365" customWidth="1"/>
    <col min="4102" max="4102" width="17.42578125" style="365" customWidth="1"/>
    <col min="4103" max="4103" width="19.85546875" style="365" customWidth="1"/>
    <col min="4104" max="4104" width="28.85546875" style="365" customWidth="1"/>
    <col min="4105" max="4105" width="46.7109375" style="365" customWidth="1"/>
    <col min="4106" max="4106" width="17.7109375" style="365" customWidth="1"/>
    <col min="4107" max="4107" width="54.140625" style="365" customWidth="1"/>
    <col min="4108" max="4108" width="29.85546875" style="365" customWidth="1"/>
    <col min="4109" max="4109" width="19.28515625" style="365" customWidth="1"/>
    <col min="4110" max="4110" width="21.85546875" style="365" customWidth="1"/>
    <col min="4111" max="4350" width="9.140625" style="365" customWidth="1"/>
    <col min="4351" max="4352" width="9.140625" style="365"/>
    <col min="4353" max="4353" width="6.5703125" style="365" customWidth="1"/>
    <col min="4354" max="4354" width="20.85546875" style="365" customWidth="1"/>
    <col min="4355" max="4355" width="18" style="365" customWidth="1"/>
    <col min="4356" max="4356" width="15.140625" style="365" customWidth="1"/>
    <col min="4357" max="4357" width="16.28515625" style="365" customWidth="1"/>
    <col min="4358" max="4358" width="17.42578125" style="365" customWidth="1"/>
    <col min="4359" max="4359" width="19.85546875" style="365" customWidth="1"/>
    <col min="4360" max="4360" width="28.85546875" style="365" customWidth="1"/>
    <col min="4361" max="4361" width="46.7109375" style="365" customWidth="1"/>
    <col min="4362" max="4362" width="17.7109375" style="365" customWidth="1"/>
    <col min="4363" max="4363" width="54.140625" style="365" customWidth="1"/>
    <col min="4364" max="4364" width="29.85546875" style="365" customWidth="1"/>
    <col min="4365" max="4365" width="19.28515625" style="365" customWidth="1"/>
    <col min="4366" max="4366" width="21.85546875" style="365" customWidth="1"/>
    <col min="4367" max="4606" width="9.140625" style="365" customWidth="1"/>
    <col min="4607" max="4608" width="9.140625" style="365"/>
    <col min="4609" max="4609" width="6.5703125" style="365" customWidth="1"/>
    <col min="4610" max="4610" width="20.85546875" style="365" customWidth="1"/>
    <col min="4611" max="4611" width="18" style="365" customWidth="1"/>
    <col min="4612" max="4612" width="15.140625" style="365" customWidth="1"/>
    <col min="4613" max="4613" width="16.28515625" style="365" customWidth="1"/>
    <col min="4614" max="4614" width="17.42578125" style="365" customWidth="1"/>
    <col min="4615" max="4615" width="19.85546875" style="365" customWidth="1"/>
    <col min="4616" max="4616" width="28.85546875" style="365" customWidth="1"/>
    <col min="4617" max="4617" width="46.7109375" style="365" customWidth="1"/>
    <col min="4618" max="4618" width="17.7109375" style="365" customWidth="1"/>
    <col min="4619" max="4619" width="54.140625" style="365" customWidth="1"/>
    <col min="4620" max="4620" width="29.85546875" style="365" customWidth="1"/>
    <col min="4621" max="4621" width="19.28515625" style="365" customWidth="1"/>
    <col min="4622" max="4622" width="21.85546875" style="365" customWidth="1"/>
    <col min="4623" max="4862" width="9.140625" style="365" customWidth="1"/>
    <col min="4863" max="4864" width="9.140625" style="365"/>
    <col min="4865" max="4865" width="6.5703125" style="365" customWidth="1"/>
    <col min="4866" max="4866" width="20.85546875" style="365" customWidth="1"/>
    <col min="4867" max="4867" width="18" style="365" customWidth="1"/>
    <col min="4868" max="4868" width="15.140625" style="365" customWidth="1"/>
    <col min="4869" max="4869" width="16.28515625" style="365" customWidth="1"/>
    <col min="4870" max="4870" width="17.42578125" style="365" customWidth="1"/>
    <col min="4871" max="4871" width="19.85546875" style="365" customWidth="1"/>
    <col min="4872" max="4872" width="28.85546875" style="365" customWidth="1"/>
    <col min="4873" max="4873" width="46.7109375" style="365" customWidth="1"/>
    <col min="4874" max="4874" width="17.7109375" style="365" customWidth="1"/>
    <col min="4875" max="4875" width="54.140625" style="365" customWidth="1"/>
    <col min="4876" max="4876" width="29.85546875" style="365" customWidth="1"/>
    <col min="4877" max="4877" width="19.28515625" style="365" customWidth="1"/>
    <col min="4878" max="4878" width="21.85546875" style="365" customWidth="1"/>
    <col min="4879" max="5118" width="9.140625" style="365" customWidth="1"/>
    <col min="5119" max="5120" width="9.140625" style="365"/>
    <col min="5121" max="5121" width="6.5703125" style="365" customWidth="1"/>
    <col min="5122" max="5122" width="20.85546875" style="365" customWidth="1"/>
    <col min="5123" max="5123" width="18" style="365" customWidth="1"/>
    <col min="5124" max="5124" width="15.140625" style="365" customWidth="1"/>
    <col min="5125" max="5125" width="16.28515625" style="365" customWidth="1"/>
    <col min="5126" max="5126" width="17.42578125" style="365" customWidth="1"/>
    <col min="5127" max="5127" width="19.85546875" style="365" customWidth="1"/>
    <col min="5128" max="5128" width="28.85546875" style="365" customWidth="1"/>
    <col min="5129" max="5129" width="46.7109375" style="365" customWidth="1"/>
    <col min="5130" max="5130" width="17.7109375" style="365" customWidth="1"/>
    <col min="5131" max="5131" width="54.140625" style="365" customWidth="1"/>
    <col min="5132" max="5132" width="29.85546875" style="365" customWidth="1"/>
    <col min="5133" max="5133" width="19.28515625" style="365" customWidth="1"/>
    <col min="5134" max="5134" width="21.85546875" style="365" customWidth="1"/>
    <col min="5135" max="5374" width="9.140625" style="365" customWidth="1"/>
    <col min="5375" max="5376" width="9.140625" style="365"/>
    <col min="5377" max="5377" width="6.5703125" style="365" customWidth="1"/>
    <col min="5378" max="5378" width="20.85546875" style="365" customWidth="1"/>
    <col min="5379" max="5379" width="18" style="365" customWidth="1"/>
    <col min="5380" max="5380" width="15.140625" style="365" customWidth="1"/>
    <col min="5381" max="5381" width="16.28515625" style="365" customWidth="1"/>
    <col min="5382" max="5382" width="17.42578125" style="365" customWidth="1"/>
    <col min="5383" max="5383" width="19.85546875" style="365" customWidth="1"/>
    <col min="5384" max="5384" width="28.85546875" style="365" customWidth="1"/>
    <col min="5385" max="5385" width="46.7109375" style="365" customWidth="1"/>
    <col min="5386" max="5386" width="17.7109375" style="365" customWidth="1"/>
    <col min="5387" max="5387" width="54.140625" style="365" customWidth="1"/>
    <col min="5388" max="5388" width="29.85546875" style="365" customWidth="1"/>
    <col min="5389" max="5389" width="19.28515625" style="365" customWidth="1"/>
    <col min="5390" max="5390" width="21.85546875" style="365" customWidth="1"/>
    <col min="5391" max="5630" width="9.140625" style="365" customWidth="1"/>
    <col min="5631" max="5632" width="9.140625" style="365"/>
    <col min="5633" max="5633" width="6.5703125" style="365" customWidth="1"/>
    <col min="5634" max="5634" width="20.85546875" style="365" customWidth="1"/>
    <col min="5635" max="5635" width="18" style="365" customWidth="1"/>
    <col min="5636" max="5636" width="15.140625" style="365" customWidth="1"/>
    <col min="5637" max="5637" width="16.28515625" style="365" customWidth="1"/>
    <col min="5638" max="5638" width="17.42578125" style="365" customWidth="1"/>
    <col min="5639" max="5639" width="19.85546875" style="365" customWidth="1"/>
    <col min="5640" max="5640" width="28.85546875" style="365" customWidth="1"/>
    <col min="5641" max="5641" width="46.7109375" style="365" customWidth="1"/>
    <col min="5642" max="5642" width="17.7109375" style="365" customWidth="1"/>
    <col min="5643" max="5643" width="54.140625" style="365" customWidth="1"/>
    <col min="5644" max="5644" width="29.85546875" style="365" customWidth="1"/>
    <col min="5645" max="5645" width="19.28515625" style="365" customWidth="1"/>
    <col min="5646" max="5646" width="21.85546875" style="365" customWidth="1"/>
    <col min="5647" max="5886" width="9.140625" style="365" customWidth="1"/>
    <col min="5887" max="5888" width="9.140625" style="365"/>
    <col min="5889" max="5889" width="6.5703125" style="365" customWidth="1"/>
    <col min="5890" max="5890" width="20.85546875" style="365" customWidth="1"/>
    <col min="5891" max="5891" width="18" style="365" customWidth="1"/>
    <col min="5892" max="5892" width="15.140625" style="365" customWidth="1"/>
    <col min="5893" max="5893" width="16.28515625" style="365" customWidth="1"/>
    <col min="5894" max="5894" width="17.42578125" style="365" customWidth="1"/>
    <col min="5895" max="5895" width="19.85546875" style="365" customWidth="1"/>
    <col min="5896" max="5896" width="28.85546875" style="365" customWidth="1"/>
    <col min="5897" max="5897" width="46.7109375" style="365" customWidth="1"/>
    <col min="5898" max="5898" width="17.7109375" style="365" customWidth="1"/>
    <col min="5899" max="5899" width="54.140625" style="365" customWidth="1"/>
    <col min="5900" max="5900" width="29.85546875" style="365" customWidth="1"/>
    <col min="5901" max="5901" width="19.28515625" style="365" customWidth="1"/>
    <col min="5902" max="5902" width="21.85546875" style="365" customWidth="1"/>
    <col min="5903" max="6142" width="9.140625" style="365" customWidth="1"/>
    <col min="6143" max="6144" width="9.140625" style="365"/>
    <col min="6145" max="6145" width="6.5703125" style="365" customWidth="1"/>
    <col min="6146" max="6146" width="20.85546875" style="365" customWidth="1"/>
    <col min="6147" max="6147" width="18" style="365" customWidth="1"/>
    <col min="6148" max="6148" width="15.140625" style="365" customWidth="1"/>
    <col min="6149" max="6149" width="16.28515625" style="365" customWidth="1"/>
    <col min="6150" max="6150" width="17.42578125" style="365" customWidth="1"/>
    <col min="6151" max="6151" width="19.85546875" style="365" customWidth="1"/>
    <col min="6152" max="6152" width="28.85546875" style="365" customWidth="1"/>
    <col min="6153" max="6153" width="46.7109375" style="365" customWidth="1"/>
    <col min="6154" max="6154" width="17.7109375" style="365" customWidth="1"/>
    <col min="6155" max="6155" width="54.140625" style="365" customWidth="1"/>
    <col min="6156" max="6156" width="29.85546875" style="365" customWidth="1"/>
    <col min="6157" max="6157" width="19.28515625" style="365" customWidth="1"/>
    <col min="6158" max="6158" width="21.85546875" style="365" customWidth="1"/>
    <col min="6159" max="6398" width="9.140625" style="365" customWidth="1"/>
    <col min="6399" max="6400" width="9.140625" style="365"/>
    <col min="6401" max="6401" width="6.5703125" style="365" customWidth="1"/>
    <col min="6402" max="6402" width="20.85546875" style="365" customWidth="1"/>
    <col min="6403" max="6403" width="18" style="365" customWidth="1"/>
    <col min="6404" max="6404" width="15.140625" style="365" customWidth="1"/>
    <col min="6405" max="6405" width="16.28515625" style="365" customWidth="1"/>
    <col min="6406" max="6406" width="17.42578125" style="365" customWidth="1"/>
    <col min="6407" max="6407" width="19.85546875" style="365" customWidth="1"/>
    <col min="6408" max="6408" width="28.85546875" style="365" customWidth="1"/>
    <col min="6409" max="6409" width="46.7109375" style="365" customWidth="1"/>
    <col min="6410" max="6410" width="17.7109375" style="365" customWidth="1"/>
    <col min="6411" max="6411" width="54.140625" style="365" customWidth="1"/>
    <col min="6412" max="6412" width="29.85546875" style="365" customWidth="1"/>
    <col min="6413" max="6413" width="19.28515625" style="365" customWidth="1"/>
    <col min="6414" max="6414" width="21.85546875" style="365" customWidth="1"/>
    <col min="6415" max="6654" width="9.140625" style="365" customWidth="1"/>
    <col min="6655" max="6656" width="9.140625" style="365"/>
    <col min="6657" max="6657" width="6.5703125" style="365" customWidth="1"/>
    <col min="6658" max="6658" width="20.85546875" style="365" customWidth="1"/>
    <col min="6659" max="6659" width="18" style="365" customWidth="1"/>
    <col min="6660" max="6660" width="15.140625" style="365" customWidth="1"/>
    <col min="6661" max="6661" width="16.28515625" style="365" customWidth="1"/>
    <col min="6662" max="6662" width="17.42578125" style="365" customWidth="1"/>
    <col min="6663" max="6663" width="19.85546875" style="365" customWidth="1"/>
    <col min="6664" max="6664" width="28.85546875" style="365" customWidth="1"/>
    <col min="6665" max="6665" width="46.7109375" style="365" customWidth="1"/>
    <col min="6666" max="6666" width="17.7109375" style="365" customWidth="1"/>
    <col min="6667" max="6667" width="54.140625" style="365" customWidth="1"/>
    <col min="6668" max="6668" width="29.85546875" style="365" customWidth="1"/>
    <col min="6669" max="6669" width="19.28515625" style="365" customWidth="1"/>
    <col min="6670" max="6670" width="21.85546875" style="365" customWidth="1"/>
    <col min="6671" max="6910" width="9.140625" style="365" customWidth="1"/>
    <col min="6911" max="6912" width="9.140625" style="365"/>
    <col min="6913" max="6913" width="6.5703125" style="365" customWidth="1"/>
    <col min="6914" max="6914" width="20.85546875" style="365" customWidth="1"/>
    <col min="6915" max="6915" width="18" style="365" customWidth="1"/>
    <col min="6916" max="6916" width="15.140625" style="365" customWidth="1"/>
    <col min="6917" max="6917" width="16.28515625" style="365" customWidth="1"/>
    <col min="6918" max="6918" width="17.42578125" style="365" customWidth="1"/>
    <col min="6919" max="6919" width="19.85546875" style="365" customWidth="1"/>
    <col min="6920" max="6920" width="28.85546875" style="365" customWidth="1"/>
    <col min="6921" max="6921" width="46.7109375" style="365" customWidth="1"/>
    <col min="6922" max="6922" width="17.7109375" style="365" customWidth="1"/>
    <col min="6923" max="6923" width="54.140625" style="365" customWidth="1"/>
    <col min="6924" max="6924" width="29.85546875" style="365" customWidth="1"/>
    <col min="6925" max="6925" width="19.28515625" style="365" customWidth="1"/>
    <col min="6926" max="6926" width="21.85546875" style="365" customWidth="1"/>
    <col min="6927" max="7166" width="9.140625" style="365" customWidth="1"/>
    <col min="7167" max="7168" width="9.140625" style="365"/>
    <col min="7169" max="7169" width="6.5703125" style="365" customWidth="1"/>
    <col min="7170" max="7170" width="20.85546875" style="365" customWidth="1"/>
    <col min="7171" max="7171" width="18" style="365" customWidth="1"/>
    <col min="7172" max="7172" width="15.140625" style="365" customWidth="1"/>
    <col min="7173" max="7173" width="16.28515625" style="365" customWidth="1"/>
    <col min="7174" max="7174" width="17.42578125" style="365" customWidth="1"/>
    <col min="7175" max="7175" width="19.85546875" style="365" customWidth="1"/>
    <col min="7176" max="7176" width="28.85546875" style="365" customWidth="1"/>
    <col min="7177" max="7177" width="46.7109375" style="365" customWidth="1"/>
    <col min="7178" max="7178" width="17.7109375" style="365" customWidth="1"/>
    <col min="7179" max="7179" width="54.140625" style="365" customWidth="1"/>
    <col min="7180" max="7180" width="29.85546875" style="365" customWidth="1"/>
    <col min="7181" max="7181" width="19.28515625" style="365" customWidth="1"/>
    <col min="7182" max="7182" width="21.85546875" style="365" customWidth="1"/>
    <col min="7183" max="7422" width="9.140625" style="365" customWidth="1"/>
    <col min="7423" max="7424" width="9.140625" style="365"/>
    <col min="7425" max="7425" width="6.5703125" style="365" customWidth="1"/>
    <col min="7426" max="7426" width="20.85546875" style="365" customWidth="1"/>
    <col min="7427" max="7427" width="18" style="365" customWidth="1"/>
    <col min="7428" max="7428" width="15.140625" style="365" customWidth="1"/>
    <col min="7429" max="7429" width="16.28515625" style="365" customWidth="1"/>
    <col min="7430" max="7430" width="17.42578125" style="365" customWidth="1"/>
    <col min="7431" max="7431" width="19.85546875" style="365" customWidth="1"/>
    <col min="7432" max="7432" width="28.85546875" style="365" customWidth="1"/>
    <col min="7433" max="7433" width="46.7109375" style="365" customWidth="1"/>
    <col min="7434" max="7434" width="17.7109375" style="365" customWidth="1"/>
    <col min="7435" max="7435" width="54.140625" style="365" customWidth="1"/>
    <col min="7436" max="7436" width="29.85546875" style="365" customWidth="1"/>
    <col min="7437" max="7437" width="19.28515625" style="365" customWidth="1"/>
    <col min="7438" max="7438" width="21.85546875" style="365" customWidth="1"/>
    <col min="7439" max="7678" width="9.140625" style="365" customWidth="1"/>
    <col min="7679" max="7680" width="9.140625" style="365"/>
    <col min="7681" max="7681" width="6.5703125" style="365" customWidth="1"/>
    <col min="7682" max="7682" width="20.85546875" style="365" customWidth="1"/>
    <col min="7683" max="7683" width="18" style="365" customWidth="1"/>
    <col min="7684" max="7684" width="15.140625" style="365" customWidth="1"/>
    <col min="7685" max="7685" width="16.28515625" style="365" customWidth="1"/>
    <col min="7686" max="7686" width="17.42578125" style="365" customWidth="1"/>
    <col min="7687" max="7687" width="19.85546875" style="365" customWidth="1"/>
    <col min="7688" max="7688" width="28.85546875" style="365" customWidth="1"/>
    <col min="7689" max="7689" width="46.7109375" style="365" customWidth="1"/>
    <col min="7690" max="7690" width="17.7109375" style="365" customWidth="1"/>
    <col min="7691" max="7691" width="54.140625" style="365" customWidth="1"/>
    <col min="7692" max="7692" width="29.85546875" style="365" customWidth="1"/>
    <col min="7693" max="7693" width="19.28515625" style="365" customWidth="1"/>
    <col min="7694" max="7694" width="21.85546875" style="365" customWidth="1"/>
    <col min="7695" max="7934" width="9.140625" style="365" customWidth="1"/>
    <col min="7935" max="7936" width="9.140625" style="365"/>
    <col min="7937" max="7937" width="6.5703125" style="365" customWidth="1"/>
    <col min="7938" max="7938" width="20.85546875" style="365" customWidth="1"/>
    <col min="7939" max="7939" width="18" style="365" customWidth="1"/>
    <col min="7940" max="7940" width="15.140625" style="365" customWidth="1"/>
    <col min="7941" max="7941" width="16.28515625" style="365" customWidth="1"/>
    <col min="7942" max="7942" width="17.42578125" style="365" customWidth="1"/>
    <col min="7943" max="7943" width="19.85546875" style="365" customWidth="1"/>
    <col min="7944" max="7944" width="28.85546875" style="365" customWidth="1"/>
    <col min="7945" max="7945" width="46.7109375" style="365" customWidth="1"/>
    <col min="7946" max="7946" width="17.7109375" style="365" customWidth="1"/>
    <col min="7947" max="7947" width="54.140625" style="365" customWidth="1"/>
    <col min="7948" max="7948" width="29.85546875" style="365" customWidth="1"/>
    <col min="7949" max="7949" width="19.28515625" style="365" customWidth="1"/>
    <col min="7950" max="7950" width="21.85546875" style="365" customWidth="1"/>
    <col min="7951" max="8190" width="9.140625" style="365" customWidth="1"/>
    <col min="8191" max="8192" width="9.140625" style="365"/>
    <col min="8193" max="8193" width="6.5703125" style="365" customWidth="1"/>
    <col min="8194" max="8194" width="20.85546875" style="365" customWidth="1"/>
    <col min="8195" max="8195" width="18" style="365" customWidth="1"/>
    <col min="8196" max="8196" width="15.140625" style="365" customWidth="1"/>
    <col min="8197" max="8197" width="16.28515625" style="365" customWidth="1"/>
    <col min="8198" max="8198" width="17.42578125" style="365" customWidth="1"/>
    <col min="8199" max="8199" width="19.85546875" style="365" customWidth="1"/>
    <col min="8200" max="8200" width="28.85546875" style="365" customWidth="1"/>
    <col min="8201" max="8201" width="46.7109375" style="365" customWidth="1"/>
    <col min="8202" max="8202" width="17.7109375" style="365" customWidth="1"/>
    <col min="8203" max="8203" width="54.140625" style="365" customWidth="1"/>
    <col min="8204" max="8204" width="29.85546875" style="365" customWidth="1"/>
    <col min="8205" max="8205" width="19.28515625" style="365" customWidth="1"/>
    <col min="8206" max="8206" width="21.85546875" style="365" customWidth="1"/>
    <col min="8207" max="8446" width="9.140625" style="365" customWidth="1"/>
    <col min="8447" max="8448" width="9.140625" style="365"/>
    <col min="8449" max="8449" width="6.5703125" style="365" customWidth="1"/>
    <col min="8450" max="8450" width="20.85546875" style="365" customWidth="1"/>
    <col min="8451" max="8451" width="18" style="365" customWidth="1"/>
    <col min="8452" max="8452" width="15.140625" style="365" customWidth="1"/>
    <col min="8453" max="8453" width="16.28515625" style="365" customWidth="1"/>
    <col min="8454" max="8454" width="17.42578125" style="365" customWidth="1"/>
    <col min="8455" max="8455" width="19.85546875" style="365" customWidth="1"/>
    <col min="8456" max="8456" width="28.85546875" style="365" customWidth="1"/>
    <col min="8457" max="8457" width="46.7109375" style="365" customWidth="1"/>
    <col min="8458" max="8458" width="17.7109375" style="365" customWidth="1"/>
    <col min="8459" max="8459" width="54.140625" style="365" customWidth="1"/>
    <col min="8460" max="8460" width="29.85546875" style="365" customWidth="1"/>
    <col min="8461" max="8461" width="19.28515625" style="365" customWidth="1"/>
    <col min="8462" max="8462" width="21.85546875" style="365" customWidth="1"/>
    <col min="8463" max="8702" width="9.140625" style="365" customWidth="1"/>
    <col min="8703" max="8704" width="9.140625" style="365"/>
    <col min="8705" max="8705" width="6.5703125" style="365" customWidth="1"/>
    <col min="8706" max="8706" width="20.85546875" style="365" customWidth="1"/>
    <col min="8707" max="8707" width="18" style="365" customWidth="1"/>
    <col min="8708" max="8708" width="15.140625" style="365" customWidth="1"/>
    <col min="8709" max="8709" width="16.28515625" style="365" customWidth="1"/>
    <col min="8710" max="8710" width="17.42578125" style="365" customWidth="1"/>
    <col min="8711" max="8711" width="19.85546875" style="365" customWidth="1"/>
    <col min="8712" max="8712" width="28.85546875" style="365" customWidth="1"/>
    <col min="8713" max="8713" width="46.7109375" style="365" customWidth="1"/>
    <col min="8714" max="8714" width="17.7109375" style="365" customWidth="1"/>
    <col min="8715" max="8715" width="54.140625" style="365" customWidth="1"/>
    <col min="8716" max="8716" width="29.85546875" style="365" customWidth="1"/>
    <col min="8717" max="8717" width="19.28515625" style="365" customWidth="1"/>
    <col min="8718" max="8718" width="21.85546875" style="365" customWidth="1"/>
    <col min="8719" max="8958" width="9.140625" style="365" customWidth="1"/>
    <col min="8959" max="8960" width="9.140625" style="365"/>
    <col min="8961" max="8961" width="6.5703125" style="365" customWidth="1"/>
    <col min="8962" max="8962" width="20.85546875" style="365" customWidth="1"/>
    <col min="8963" max="8963" width="18" style="365" customWidth="1"/>
    <col min="8964" max="8964" width="15.140625" style="365" customWidth="1"/>
    <col min="8965" max="8965" width="16.28515625" style="365" customWidth="1"/>
    <col min="8966" max="8966" width="17.42578125" style="365" customWidth="1"/>
    <col min="8967" max="8967" width="19.85546875" style="365" customWidth="1"/>
    <col min="8968" max="8968" width="28.85546875" style="365" customWidth="1"/>
    <col min="8969" max="8969" width="46.7109375" style="365" customWidth="1"/>
    <col min="8970" max="8970" width="17.7109375" style="365" customWidth="1"/>
    <col min="8971" max="8971" width="54.140625" style="365" customWidth="1"/>
    <col min="8972" max="8972" width="29.85546875" style="365" customWidth="1"/>
    <col min="8973" max="8973" width="19.28515625" style="365" customWidth="1"/>
    <col min="8974" max="8974" width="21.85546875" style="365" customWidth="1"/>
    <col min="8975" max="9214" width="9.140625" style="365" customWidth="1"/>
    <col min="9215" max="9216" width="9.140625" style="365"/>
    <col min="9217" max="9217" width="6.5703125" style="365" customWidth="1"/>
    <col min="9218" max="9218" width="20.85546875" style="365" customWidth="1"/>
    <col min="9219" max="9219" width="18" style="365" customWidth="1"/>
    <col min="9220" max="9220" width="15.140625" style="365" customWidth="1"/>
    <col min="9221" max="9221" width="16.28515625" style="365" customWidth="1"/>
    <col min="9222" max="9222" width="17.42578125" style="365" customWidth="1"/>
    <col min="9223" max="9223" width="19.85546875" style="365" customWidth="1"/>
    <col min="9224" max="9224" width="28.85546875" style="365" customWidth="1"/>
    <col min="9225" max="9225" width="46.7109375" style="365" customWidth="1"/>
    <col min="9226" max="9226" width="17.7109375" style="365" customWidth="1"/>
    <col min="9227" max="9227" width="54.140625" style="365" customWidth="1"/>
    <col min="9228" max="9228" width="29.85546875" style="365" customWidth="1"/>
    <col min="9229" max="9229" width="19.28515625" style="365" customWidth="1"/>
    <col min="9230" max="9230" width="21.85546875" style="365" customWidth="1"/>
    <col min="9231" max="9470" width="9.140625" style="365" customWidth="1"/>
    <col min="9471" max="9472" width="9.140625" style="365"/>
    <col min="9473" max="9473" width="6.5703125" style="365" customWidth="1"/>
    <col min="9474" max="9474" width="20.85546875" style="365" customWidth="1"/>
    <col min="9475" max="9475" width="18" style="365" customWidth="1"/>
    <col min="9476" max="9476" width="15.140625" style="365" customWidth="1"/>
    <col min="9477" max="9477" width="16.28515625" style="365" customWidth="1"/>
    <col min="9478" max="9478" width="17.42578125" style="365" customWidth="1"/>
    <col min="9479" max="9479" width="19.85546875" style="365" customWidth="1"/>
    <col min="9480" max="9480" width="28.85546875" style="365" customWidth="1"/>
    <col min="9481" max="9481" width="46.7109375" style="365" customWidth="1"/>
    <col min="9482" max="9482" width="17.7109375" style="365" customWidth="1"/>
    <col min="9483" max="9483" width="54.140625" style="365" customWidth="1"/>
    <col min="9484" max="9484" width="29.85546875" style="365" customWidth="1"/>
    <col min="9485" max="9485" width="19.28515625" style="365" customWidth="1"/>
    <col min="9486" max="9486" width="21.85546875" style="365" customWidth="1"/>
    <col min="9487" max="9726" width="9.140625" style="365" customWidth="1"/>
    <col min="9727" max="9728" width="9.140625" style="365"/>
    <col min="9729" max="9729" width="6.5703125" style="365" customWidth="1"/>
    <col min="9730" max="9730" width="20.85546875" style="365" customWidth="1"/>
    <col min="9731" max="9731" width="18" style="365" customWidth="1"/>
    <col min="9732" max="9732" width="15.140625" style="365" customWidth="1"/>
    <col min="9733" max="9733" width="16.28515625" style="365" customWidth="1"/>
    <col min="9734" max="9734" width="17.42578125" style="365" customWidth="1"/>
    <col min="9735" max="9735" width="19.85546875" style="365" customWidth="1"/>
    <col min="9736" max="9736" width="28.85546875" style="365" customWidth="1"/>
    <col min="9737" max="9737" width="46.7109375" style="365" customWidth="1"/>
    <col min="9738" max="9738" width="17.7109375" style="365" customWidth="1"/>
    <col min="9739" max="9739" width="54.140625" style="365" customWidth="1"/>
    <col min="9740" max="9740" width="29.85546875" style="365" customWidth="1"/>
    <col min="9741" max="9741" width="19.28515625" style="365" customWidth="1"/>
    <col min="9742" max="9742" width="21.85546875" style="365" customWidth="1"/>
    <col min="9743" max="9982" width="9.140625" style="365" customWidth="1"/>
    <col min="9983" max="9984" width="9.140625" style="365"/>
    <col min="9985" max="9985" width="6.5703125" style="365" customWidth="1"/>
    <col min="9986" max="9986" width="20.85546875" style="365" customWidth="1"/>
    <col min="9987" max="9987" width="18" style="365" customWidth="1"/>
    <col min="9988" max="9988" width="15.140625" style="365" customWidth="1"/>
    <col min="9989" max="9989" width="16.28515625" style="365" customWidth="1"/>
    <col min="9990" max="9990" width="17.42578125" style="365" customWidth="1"/>
    <col min="9991" max="9991" width="19.85546875" style="365" customWidth="1"/>
    <col min="9992" max="9992" width="28.85546875" style="365" customWidth="1"/>
    <col min="9993" max="9993" width="46.7109375" style="365" customWidth="1"/>
    <col min="9994" max="9994" width="17.7109375" style="365" customWidth="1"/>
    <col min="9995" max="9995" width="54.140625" style="365" customWidth="1"/>
    <col min="9996" max="9996" width="29.85546875" style="365" customWidth="1"/>
    <col min="9997" max="9997" width="19.28515625" style="365" customWidth="1"/>
    <col min="9998" max="9998" width="21.85546875" style="365" customWidth="1"/>
    <col min="9999" max="10238" width="9.140625" style="365" customWidth="1"/>
    <col min="10239" max="10240" width="9.140625" style="365"/>
    <col min="10241" max="10241" width="6.5703125" style="365" customWidth="1"/>
    <col min="10242" max="10242" width="20.85546875" style="365" customWidth="1"/>
    <col min="10243" max="10243" width="18" style="365" customWidth="1"/>
    <col min="10244" max="10244" width="15.140625" style="365" customWidth="1"/>
    <col min="10245" max="10245" width="16.28515625" style="365" customWidth="1"/>
    <col min="10246" max="10246" width="17.42578125" style="365" customWidth="1"/>
    <col min="10247" max="10247" width="19.85546875" style="365" customWidth="1"/>
    <col min="10248" max="10248" width="28.85546875" style="365" customWidth="1"/>
    <col min="10249" max="10249" width="46.7109375" style="365" customWidth="1"/>
    <col min="10250" max="10250" width="17.7109375" style="365" customWidth="1"/>
    <col min="10251" max="10251" width="54.140625" style="365" customWidth="1"/>
    <col min="10252" max="10252" width="29.85546875" style="365" customWidth="1"/>
    <col min="10253" max="10253" width="19.28515625" style="365" customWidth="1"/>
    <col min="10254" max="10254" width="21.85546875" style="365" customWidth="1"/>
    <col min="10255" max="10494" width="9.140625" style="365" customWidth="1"/>
    <col min="10495" max="10496" width="9.140625" style="365"/>
    <col min="10497" max="10497" width="6.5703125" style="365" customWidth="1"/>
    <col min="10498" max="10498" width="20.85546875" style="365" customWidth="1"/>
    <col min="10499" max="10499" width="18" style="365" customWidth="1"/>
    <col min="10500" max="10500" width="15.140625" style="365" customWidth="1"/>
    <col min="10501" max="10501" width="16.28515625" style="365" customWidth="1"/>
    <col min="10502" max="10502" width="17.42578125" style="365" customWidth="1"/>
    <col min="10503" max="10503" width="19.85546875" style="365" customWidth="1"/>
    <col min="10504" max="10504" width="28.85546875" style="365" customWidth="1"/>
    <col min="10505" max="10505" width="46.7109375" style="365" customWidth="1"/>
    <col min="10506" max="10506" width="17.7109375" style="365" customWidth="1"/>
    <col min="10507" max="10507" width="54.140625" style="365" customWidth="1"/>
    <col min="10508" max="10508" width="29.85546875" style="365" customWidth="1"/>
    <col min="10509" max="10509" width="19.28515625" style="365" customWidth="1"/>
    <col min="10510" max="10510" width="21.85546875" style="365" customWidth="1"/>
    <col min="10511" max="10750" width="9.140625" style="365" customWidth="1"/>
    <col min="10751" max="10752" width="9.140625" style="365"/>
    <col min="10753" max="10753" width="6.5703125" style="365" customWidth="1"/>
    <col min="10754" max="10754" width="20.85546875" style="365" customWidth="1"/>
    <col min="10755" max="10755" width="18" style="365" customWidth="1"/>
    <col min="10756" max="10756" width="15.140625" style="365" customWidth="1"/>
    <col min="10757" max="10757" width="16.28515625" style="365" customWidth="1"/>
    <col min="10758" max="10758" width="17.42578125" style="365" customWidth="1"/>
    <col min="10759" max="10759" width="19.85546875" style="365" customWidth="1"/>
    <col min="10760" max="10760" width="28.85546875" style="365" customWidth="1"/>
    <col min="10761" max="10761" width="46.7109375" style="365" customWidth="1"/>
    <col min="10762" max="10762" width="17.7109375" style="365" customWidth="1"/>
    <col min="10763" max="10763" width="54.140625" style="365" customWidth="1"/>
    <col min="10764" max="10764" width="29.85546875" style="365" customWidth="1"/>
    <col min="10765" max="10765" width="19.28515625" style="365" customWidth="1"/>
    <col min="10766" max="10766" width="21.85546875" style="365" customWidth="1"/>
    <col min="10767" max="11006" width="9.140625" style="365" customWidth="1"/>
    <col min="11007" max="11008" width="9.140625" style="365"/>
    <col min="11009" max="11009" width="6.5703125" style="365" customWidth="1"/>
    <col min="11010" max="11010" width="20.85546875" style="365" customWidth="1"/>
    <col min="11011" max="11011" width="18" style="365" customWidth="1"/>
    <col min="11012" max="11012" width="15.140625" style="365" customWidth="1"/>
    <col min="11013" max="11013" width="16.28515625" style="365" customWidth="1"/>
    <col min="11014" max="11014" width="17.42578125" style="365" customWidth="1"/>
    <col min="11015" max="11015" width="19.85546875" style="365" customWidth="1"/>
    <col min="11016" max="11016" width="28.85546875" style="365" customWidth="1"/>
    <col min="11017" max="11017" width="46.7109375" style="365" customWidth="1"/>
    <col min="11018" max="11018" width="17.7109375" style="365" customWidth="1"/>
    <col min="11019" max="11019" width="54.140625" style="365" customWidth="1"/>
    <col min="11020" max="11020" width="29.85546875" style="365" customWidth="1"/>
    <col min="11021" max="11021" width="19.28515625" style="365" customWidth="1"/>
    <col min="11022" max="11022" width="21.85546875" style="365" customWidth="1"/>
    <col min="11023" max="11262" width="9.140625" style="365" customWidth="1"/>
    <col min="11263" max="11264" width="9.140625" style="365"/>
    <col min="11265" max="11265" width="6.5703125" style="365" customWidth="1"/>
    <col min="11266" max="11266" width="20.85546875" style="365" customWidth="1"/>
    <col min="11267" max="11267" width="18" style="365" customWidth="1"/>
    <col min="11268" max="11268" width="15.140625" style="365" customWidth="1"/>
    <col min="11269" max="11269" width="16.28515625" style="365" customWidth="1"/>
    <col min="11270" max="11270" width="17.42578125" style="365" customWidth="1"/>
    <col min="11271" max="11271" width="19.85546875" style="365" customWidth="1"/>
    <col min="11272" max="11272" width="28.85546875" style="365" customWidth="1"/>
    <col min="11273" max="11273" width="46.7109375" style="365" customWidth="1"/>
    <col min="11274" max="11274" width="17.7109375" style="365" customWidth="1"/>
    <col min="11275" max="11275" width="54.140625" style="365" customWidth="1"/>
    <col min="11276" max="11276" width="29.85546875" style="365" customWidth="1"/>
    <col min="11277" max="11277" width="19.28515625" style="365" customWidth="1"/>
    <col min="11278" max="11278" width="21.85546875" style="365" customWidth="1"/>
    <col min="11279" max="11518" width="9.140625" style="365" customWidth="1"/>
    <col min="11519" max="11520" width="9.140625" style="365"/>
    <col min="11521" max="11521" width="6.5703125" style="365" customWidth="1"/>
    <col min="11522" max="11522" width="20.85546875" style="365" customWidth="1"/>
    <col min="11523" max="11523" width="18" style="365" customWidth="1"/>
    <col min="11524" max="11524" width="15.140625" style="365" customWidth="1"/>
    <col min="11525" max="11525" width="16.28515625" style="365" customWidth="1"/>
    <col min="11526" max="11526" width="17.42578125" style="365" customWidth="1"/>
    <col min="11527" max="11527" width="19.85546875" style="365" customWidth="1"/>
    <col min="11528" max="11528" width="28.85546875" style="365" customWidth="1"/>
    <col min="11529" max="11529" width="46.7109375" style="365" customWidth="1"/>
    <col min="11530" max="11530" width="17.7109375" style="365" customWidth="1"/>
    <col min="11531" max="11531" width="54.140625" style="365" customWidth="1"/>
    <col min="11532" max="11532" width="29.85546875" style="365" customWidth="1"/>
    <col min="11533" max="11533" width="19.28515625" style="365" customWidth="1"/>
    <col min="11534" max="11534" width="21.85546875" style="365" customWidth="1"/>
    <col min="11535" max="11774" width="9.140625" style="365" customWidth="1"/>
    <col min="11775" max="11776" width="9.140625" style="365"/>
    <col min="11777" max="11777" width="6.5703125" style="365" customWidth="1"/>
    <col min="11778" max="11778" width="20.85546875" style="365" customWidth="1"/>
    <col min="11779" max="11779" width="18" style="365" customWidth="1"/>
    <col min="11780" max="11780" width="15.140625" style="365" customWidth="1"/>
    <col min="11781" max="11781" width="16.28515625" style="365" customWidth="1"/>
    <col min="11782" max="11782" width="17.42578125" style="365" customWidth="1"/>
    <col min="11783" max="11783" width="19.85546875" style="365" customWidth="1"/>
    <col min="11784" max="11784" width="28.85546875" style="365" customWidth="1"/>
    <col min="11785" max="11785" width="46.7109375" style="365" customWidth="1"/>
    <col min="11786" max="11786" width="17.7109375" style="365" customWidth="1"/>
    <col min="11787" max="11787" width="54.140625" style="365" customWidth="1"/>
    <col min="11788" max="11788" width="29.85546875" style="365" customWidth="1"/>
    <col min="11789" max="11789" width="19.28515625" style="365" customWidth="1"/>
    <col min="11790" max="11790" width="21.85546875" style="365" customWidth="1"/>
    <col min="11791" max="12030" width="9.140625" style="365" customWidth="1"/>
    <col min="12031" max="12032" width="9.140625" style="365"/>
    <col min="12033" max="12033" width="6.5703125" style="365" customWidth="1"/>
    <col min="12034" max="12034" width="20.85546875" style="365" customWidth="1"/>
    <col min="12035" max="12035" width="18" style="365" customWidth="1"/>
    <col min="12036" max="12036" width="15.140625" style="365" customWidth="1"/>
    <col min="12037" max="12037" width="16.28515625" style="365" customWidth="1"/>
    <col min="12038" max="12038" width="17.42578125" style="365" customWidth="1"/>
    <col min="12039" max="12039" width="19.85546875" style="365" customWidth="1"/>
    <col min="12040" max="12040" width="28.85546875" style="365" customWidth="1"/>
    <col min="12041" max="12041" width="46.7109375" style="365" customWidth="1"/>
    <col min="12042" max="12042" width="17.7109375" style="365" customWidth="1"/>
    <col min="12043" max="12043" width="54.140625" style="365" customWidth="1"/>
    <col min="12044" max="12044" width="29.85546875" style="365" customWidth="1"/>
    <col min="12045" max="12045" width="19.28515625" style="365" customWidth="1"/>
    <col min="12046" max="12046" width="21.85546875" style="365" customWidth="1"/>
    <col min="12047" max="12286" width="9.140625" style="365" customWidth="1"/>
    <col min="12287" max="12288" width="9.140625" style="365"/>
    <col min="12289" max="12289" width="6.5703125" style="365" customWidth="1"/>
    <col min="12290" max="12290" width="20.85546875" style="365" customWidth="1"/>
    <col min="12291" max="12291" width="18" style="365" customWidth="1"/>
    <col min="12292" max="12292" width="15.140625" style="365" customWidth="1"/>
    <col min="12293" max="12293" width="16.28515625" style="365" customWidth="1"/>
    <col min="12294" max="12294" width="17.42578125" style="365" customWidth="1"/>
    <col min="12295" max="12295" width="19.85546875" style="365" customWidth="1"/>
    <col min="12296" max="12296" width="28.85546875" style="365" customWidth="1"/>
    <col min="12297" max="12297" width="46.7109375" style="365" customWidth="1"/>
    <col min="12298" max="12298" width="17.7109375" style="365" customWidth="1"/>
    <col min="12299" max="12299" width="54.140625" style="365" customWidth="1"/>
    <col min="12300" max="12300" width="29.85546875" style="365" customWidth="1"/>
    <col min="12301" max="12301" width="19.28515625" style="365" customWidth="1"/>
    <col min="12302" max="12302" width="21.85546875" style="365" customWidth="1"/>
    <col min="12303" max="12542" width="9.140625" style="365" customWidth="1"/>
    <col min="12543" max="12544" width="9.140625" style="365"/>
    <col min="12545" max="12545" width="6.5703125" style="365" customWidth="1"/>
    <col min="12546" max="12546" width="20.85546875" style="365" customWidth="1"/>
    <col min="12547" max="12547" width="18" style="365" customWidth="1"/>
    <col min="12548" max="12548" width="15.140625" style="365" customWidth="1"/>
    <col min="12549" max="12549" width="16.28515625" style="365" customWidth="1"/>
    <col min="12550" max="12550" width="17.42578125" style="365" customWidth="1"/>
    <col min="12551" max="12551" width="19.85546875" style="365" customWidth="1"/>
    <col min="12552" max="12552" width="28.85546875" style="365" customWidth="1"/>
    <col min="12553" max="12553" width="46.7109375" style="365" customWidth="1"/>
    <col min="12554" max="12554" width="17.7109375" style="365" customWidth="1"/>
    <col min="12555" max="12555" width="54.140625" style="365" customWidth="1"/>
    <col min="12556" max="12556" width="29.85546875" style="365" customWidth="1"/>
    <col min="12557" max="12557" width="19.28515625" style="365" customWidth="1"/>
    <col min="12558" max="12558" width="21.85546875" style="365" customWidth="1"/>
    <col min="12559" max="12798" width="9.140625" style="365" customWidth="1"/>
    <col min="12799" max="12800" width="9.140625" style="365"/>
    <col min="12801" max="12801" width="6.5703125" style="365" customWidth="1"/>
    <col min="12802" max="12802" width="20.85546875" style="365" customWidth="1"/>
    <col min="12803" max="12803" width="18" style="365" customWidth="1"/>
    <col min="12804" max="12804" width="15.140625" style="365" customWidth="1"/>
    <col min="12805" max="12805" width="16.28515625" style="365" customWidth="1"/>
    <col min="12806" max="12806" width="17.42578125" style="365" customWidth="1"/>
    <col min="12807" max="12807" width="19.85546875" style="365" customWidth="1"/>
    <col min="12808" max="12808" width="28.85546875" style="365" customWidth="1"/>
    <col min="12809" max="12809" width="46.7109375" style="365" customWidth="1"/>
    <col min="12810" max="12810" width="17.7109375" style="365" customWidth="1"/>
    <col min="12811" max="12811" width="54.140625" style="365" customWidth="1"/>
    <col min="12812" max="12812" width="29.85546875" style="365" customWidth="1"/>
    <col min="12813" max="12813" width="19.28515625" style="365" customWidth="1"/>
    <col min="12814" max="12814" width="21.85546875" style="365" customWidth="1"/>
    <col min="12815" max="13054" width="9.140625" style="365" customWidth="1"/>
    <col min="13055" max="13056" width="9.140625" style="365"/>
    <col min="13057" max="13057" width="6.5703125" style="365" customWidth="1"/>
    <col min="13058" max="13058" width="20.85546875" style="365" customWidth="1"/>
    <col min="13059" max="13059" width="18" style="365" customWidth="1"/>
    <col min="13060" max="13060" width="15.140625" style="365" customWidth="1"/>
    <col min="13061" max="13061" width="16.28515625" style="365" customWidth="1"/>
    <col min="13062" max="13062" width="17.42578125" style="365" customWidth="1"/>
    <col min="13063" max="13063" width="19.85546875" style="365" customWidth="1"/>
    <col min="13064" max="13064" width="28.85546875" style="365" customWidth="1"/>
    <col min="13065" max="13065" width="46.7109375" style="365" customWidth="1"/>
    <col min="13066" max="13066" width="17.7109375" style="365" customWidth="1"/>
    <col min="13067" max="13067" width="54.140625" style="365" customWidth="1"/>
    <col min="13068" max="13068" width="29.85546875" style="365" customWidth="1"/>
    <col min="13069" max="13069" width="19.28515625" style="365" customWidth="1"/>
    <col min="13070" max="13070" width="21.85546875" style="365" customWidth="1"/>
    <col min="13071" max="13310" width="9.140625" style="365" customWidth="1"/>
    <col min="13311" max="13312" width="9.140625" style="365"/>
    <col min="13313" max="13313" width="6.5703125" style="365" customWidth="1"/>
    <col min="13314" max="13314" width="20.85546875" style="365" customWidth="1"/>
    <col min="13315" max="13315" width="18" style="365" customWidth="1"/>
    <col min="13316" max="13316" width="15.140625" style="365" customWidth="1"/>
    <col min="13317" max="13317" width="16.28515625" style="365" customWidth="1"/>
    <col min="13318" max="13318" width="17.42578125" style="365" customWidth="1"/>
    <col min="13319" max="13319" width="19.85546875" style="365" customWidth="1"/>
    <col min="13320" max="13320" width="28.85546875" style="365" customWidth="1"/>
    <col min="13321" max="13321" width="46.7109375" style="365" customWidth="1"/>
    <col min="13322" max="13322" width="17.7109375" style="365" customWidth="1"/>
    <col min="13323" max="13323" width="54.140625" style="365" customWidth="1"/>
    <col min="13324" max="13324" width="29.85546875" style="365" customWidth="1"/>
    <col min="13325" max="13325" width="19.28515625" style="365" customWidth="1"/>
    <col min="13326" max="13326" width="21.85546875" style="365" customWidth="1"/>
    <col min="13327" max="13566" width="9.140625" style="365" customWidth="1"/>
    <col min="13567" max="13568" width="9.140625" style="365"/>
    <col min="13569" max="13569" width="6.5703125" style="365" customWidth="1"/>
    <col min="13570" max="13570" width="20.85546875" style="365" customWidth="1"/>
    <col min="13571" max="13571" width="18" style="365" customWidth="1"/>
    <col min="13572" max="13572" width="15.140625" style="365" customWidth="1"/>
    <col min="13573" max="13573" width="16.28515625" style="365" customWidth="1"/>
    <col min="13574" max="13574" width="17.42578125" style="365" customWidth="1"/>
    <col min="13575" max="13575" width="19.85546875" style="365" customWidth="1"/>
    <col min="13576" max="13576" width="28.85546875" style="365" customWidth="1"/>
    <col min="13577" max="13577" width="46.7109375" style="365" customWidth="1"/>
    <col min="13578" max="13578" width="17.7109375" style="365" customWidth="1"/>
    <col min="13579" max="13579" width="54.140625" style="365" customWidth="1"/>
    <col min="13580" max="13580" width="29.85546875" style="365" customWidth="1"/>
    <col min="13581" max="13581" width="19.28515625" style="365" customWidth="1"/>
    <col min="13582" max="13582" width="21.85546875" style="365" customWidth="1"/>
    <col min="13583" max="13822" width="9.140625" style="365" customWidth="1"/>
    <col min="13823" max="13824" width="9.140625" style="365"/>
    <col min="13825" max="13825" width="6.5703125" style="365" customWidth="1"/>
    <col min="13826" max="13826" width="20.85546875" style="365" customWidth="1"/>
    <col min="13827" max="13827" width="18" style="365" customWidth="1"/>
    <col min="13828" max="13828" width="15.140625" style="365" customWidth="1"/>
    <col min="13829" max="13829" width="16.28515625" style="365" customWidth="1"/>
    <col min="13830" max="13830" width="17.42578125" style="365" customWidth="1"/>
    <col min="13831" max="13831" width="19.85546875" style="365" customWidth="1"/>
    <col min="13832" max="13832" width="28.85546875" style="365" customWidth="1"/>
    <col min="13833" max="13833" width="46.7109375" style="365" customWidth="1"/>
    <col min="13834" max="13834" width="17.7109375" style="365" customWidth="1"/>
    <col min="13835" max="13835" width="54.140625" style="365" customWidth="1"/>
    <col min="13836" max="13836" width="29.85546875" style="365" customWidth="1"/>
    <col min="13837" max="13837" width="19.28515625" style="365" customWidth="1"/>
    <col min="13838" max="13838" width="21.85546875" style="365" customWidth="1"/>
    <col min="13839" max="14078" width="9.140625" style="365" customWidth="1"/>
    <col min="14079" max="14080" width="9.140625" style="365"/>
    <col min="14081" max="14081" width="6.5703125" style="365" customWidth="1"/>
    <col min="14082" max="14082" width="20.85546875" style="365" customWidth="1"/>
    <col min="14083" max="14083" width="18" style="365" customWidth="1"/>
    <col min="14084" max="14084" width="15.140625" style="365" customWidth="1"/>
    <col min="14085" max="14085" width="16.28515625" style="365" customWidth="1"/>
    <col min="14086" max="14086" width="17.42578125" style="365" customWidth="1"/>
    <col min="14087" max="14087" width="19.85546875" style="365" customWidth="1"/>
    <col min="14088" max="14088" width="28.85546875" style="365" customWidth="1"/>
    <col min="14089" max="14089" width="46.7109375" style="365" customWidth="1"/>
    <col min="14090" max="14090" width="17.7109375" style="365" customWidth="1"/>
    <col min="14091" max="14091" width="54.140625" style="365" customWidth="1"/>
    <col min="14092" max="14092" width="29.85546875" style="365" customWidth="1"/>
    <col min="14093" max="14093" width="19.28515625" style="365" customWidth="1"/>
    <col min="14094" max="14094" width="21.85546875" style="365" customWidth="1"/>
    <col min="14095" max="14334" width="9.140625" style="365" customWidth="1"/>
    <col min="14335" max="14336" width="9.140625" style="365"/>
    <col min="14337" max="14337" width="6.5703125" style="365" customWidth="1"/>
    <col min="14338" max="14338" width="20.85546875" style="365" customWidth="1"/>
    <col min="14339" max="14339" width="18" style="365" customWidth="1"/>
    <col min="14340" max="14340" width="15.140625" style="365" customWidth="1"/>
    <col min="14341" max="14341" width="16.28515625" style="365" customWidth="1"/>
    <col min="14342" max="14342" width="17.42578125" style="365" customWidth="1"/>
    <col min="14343" max="14343" width="19.85546875" style="365" customWidth="1"/>
    <col min="14344" max="14344" width="28.85546875" style="365" customWidth="1"/>
    <col min="14345" max="14345" width="46.7109375" style="365" customWidth="1"/>
    <col min="14346" max="14346" width="17.7109375" style="365" customWidth="1"/>
    <col min="14347" max="14347" width="54.140625" style="365" customWidth="1"/>
    <col min="14348" max="14348" width="29.85546875" style="365" customWidth="1"/>
    <col min="14349" max="14349" width="19.28515625" style="365" customWidth="1"/>
    <col min="14350" max="14350" width="21.85546875" style="365" customWidth="1"/>
    <col min="14351" max="14590" width="9.140625" style="365" customWidth="1"/>
    <col min="14591" max="14592" width="9.140625" style="365"/>
    <col min="14593" max="14593" width="6.5703125" style="365" customWidth="1"/>
    <col min="14594" max="14594" width="20.85546875" style="365" customWidth="1"/>
    <col min="14595" max="14595" width="18" style="365" customWidth="1"/>
    <col min="14596" max="14596" width="15.140625" style="365" customWidth="1"/>
    <col min="14597" max="14597" width="16.28515625" style="365" customWidth="1"/>
    <col min="14598" max="14598" width="17.42578125" style="365" customWidth="1"/>
    <col min="14599" max="14599" width="19.85546875" style="365" customWidth="1"/>
    <col min="14600" max="14600" width="28.85546875" style="365" customWidth="1"/>
    <col min="14601" max="14601" width="46.7109375" style="365" customWidth="1"/>
    <col min="14602" max="14602" width="17.7109375" style="365" customWidth="1"/>
    <col min="14603" max="14603" width="54.140625" style="365" customWidth="1"/>
    <col min="14604" max="14604" width="29.85546875" style="365" customWidth="1"/>
    <col min="14605" max="14605" width="19.28515625" style="365" customWidth="1"/>
    <col min="14606" max="14606" width="21.85546875" style="365" customWidth="1"/>
    <col min="14607" max="14846" width="9.140625" style="365" customWidth="1"/>
    <col min="14847" max="14848" width="9.140625" style="365"/>
    <col min="14849" max="14849" width="6.5703125" style="365" customWidth="1"/>
    <col min="14850" max="14850" width="20.85546875" style="365" customWidth="1"/>
    <col min="14851" max="14851" width="18" style="365" customWidth="1"/>
    <col min="14852" max="14852" width="15.140625" style="365" customWidth="1"/>
    <col min="14853" max="14853" width="16.28515625" style="365" customWidth="1"/>
    <col min="14854" max="14854" width="17.42578125" style="365" customWidth="1"/>
    <col min="14855" max="14855" width="19.85546875" style="365" customWidth="1"/>
    <col min="14856" max="14856" width="28.85546875" style="365" customWidth="1"/>
    <col min="14857" max="14857" width="46.7109375" style="365" customWidth="1"/>
    <col min="14858" max="14858" width="17.7109375" style="365" customWidth="1"/>
    <col min="14859" max="14859" width="54.140625" style="365" customWidth="1"/>
    <col min="14860" max="14860" width="29.85546875" style="365" customWidth="1"/>
    <col min="14861" max="14861" width="19.28515625" style="365" customWidth="1"/>
    <col min="14862" max="14862" width="21.85546875" style="365" customWidth="1"/>
    <col min="14863" max="15102" width="9.140625" style="365" customWidth="1"/>
    <col min="15103" max="15104" width="9.140625" style="365"/>
    <col min="15105" max="15105" width="6.5703125" style="365" customWidth="1"/>
    <col min="15106" max="15106" width="20.85546875" style="365" customWidth="1"/>
    <col min="15107" max="15107" width="18" style="365" customWidth="1"/>
    <col min="15108" max="15108" width="15.140625" style="365" customWidth="1"/>
    <col min="15109" max="15109" width="16.28515625" style="365" customWidth="1"/>
    <col min="15110" max="15110" width="17.42578125" style="365" customWidth="1"/>
    <col min="15111" max="15111" width="19.85546875" style="365" customWidth="1"/>
    <col min="15112" max="15112" width="28.85546875" style="365" customWidth="1"/>
    <col min="15113" max="15113" width="46.7109375" style="365" customWidth="1"/>
    <col min="15114" max="15114" width="17.7109375" style="365" customWidth="1"/>
    <col min="15115" max="15115" width="54.140625" style="365" customWidth="1"/>
    <col min="15116" max="15116" width="29.85546875" style="365" customWidth="1"/>
    <col min="15117" max="15117" width="19.28515625" style="365" customWidth="1"/>
    <col min="15118" max="15118" width="21.85546875" style="365" customWidth="1"/>
    <col min="15119" max="15358" width="9.140625" style="365" customWidth="1"/>
    <col min="15359" max="15360" width="9.140625" style="365"/>
    <col min="15361" max="15361" width="6.5703125" style="365" customWidth="1"/>
    <col min="15362" max="15362" width="20.85546875" style="365" customWidth="1"/>
    <col min="15363" max="15363" width="18" style="365" customWidth="1"/>
    <col min="15364" max="15364" width="15.140625" style="365" customWidth="1"/>
    <col min="15365" max="15365" width="16.28515625" style="365" customWidth="1"/>
    <col min="15366" max="15366" width="17.42578125" style="365" customWidth="1"/>
    <col min="15367" max="15367" width="19.85546875" style="365" customWidth="1"/>
    <col min="15368" max="15368" width="28.85546875" style="365" customWidth="1"/>
    <col min="15369" max="15369" width="46.7109375" style="365" customWidth="1"/>
    <col min="15370" max="15370" width="17.7109375" style="365" customWidth="1"/>
    <col min="15371" max="15371" width="54.140625" style="365" customWidth="1"/>
    <col min="15372" max="15372" width="29.85546875" style="365" customWidth="1"/>
    <col min="15373" max="15373" width="19.28515625" style="365" customWidth="1"/>
    <col min="15374" max="15374" width="21.85546875" style="365" customWidth="1"/>
    <col min="15375" max="15614" width="9.140625" style="365" customWidth="1"/>
    <col min="15615" max="15616" width="9.140625" style="365"/>
    <col min="15617" max="15617" width="6.5703125" style="365" customWidth="1"/>
    <col min="15618" max="15618" width="20.85546875" style="365" customWidth="1"/>
    <col min="15619" max="15619" width="18" style="365" customWidth="1"/>
    <col min="15620" max="15620" width="15.140625" style="365" customWidth="1"/>
    <col min="15621" max="15621" width="16.28515625" style="365" customWidth="1"/>
    <col min="15622" max="15622" width="17.42578125" style="365" customWidth="1"/>
    <col min="15623" max="15623" width="19.85546875" style="365" customWidth="1"/>
    <col min="15624" max="15624" width="28.85546875" style="365" customWidth="1"/>
    <col min="15625" max="15625" width="46.7109375" style="365" customWidth="1"/>
    <col min="15626" max="15626" width="17.7109375" style="365" customWidth="1"/>
    <col min="15627" max="15627" width="54.140625" style="365" customWidth="1"/>
    <col min="15628" max="15628" width="29.85546875" style="365" customWidth="1"/>
    <col min="15629" max="15629" width="19.28515625" style="365" customWidth="1"/>
    <col min="15630" max="15630" width="21.85546875" style="365" customWidth="1"/>
    <col min="15631" max="15870" width="9.140625" style="365" customWidth="1"/>
    <col min="15871" max="15872" width="9.140625" style="365"/>
    <col min="15873" max="15873" width="6.5703125" style="365" customWidth="1"/>
    <col min="15874" max="15874" width="20.85546875" style="365" customWidth="1"/>
    <col min="15875" max="15875" width="18" style="365" customWidth="1"/>
    <col min="15876" max="15876" width="15.140625" style="365" customWidth="1"/>
    <col min="15877" max="15877" width="16.28515625" style="365" customWidth="1"/>
    <col min="15878" max="15878" width="17.42578125" style="365" customWidth="1"/>
    <col min="15879" max="15879" width="19.85546875" style="365" customWidth="1"/>
    <col min="15880" max="15880" width="28.85546875" style="365" customWidth="1"/>
    <col min="15881" max="15881" width="46.7109375" style="365" customWidth="1"/>
    <col min="15882" max="15882" width="17.7109375" style="365" customWidth="1"/>
    <col min="15883" max="15883" width="54.140625" style="365" customWidth="1"/>
    <col min="15884" max="15884" width="29.85546875" style="365" customWidth="1"/>
    <col min="15885" max="15885" width="19.28515625" style="365" customWidth="1"/>
    <col min="15886" max="15886" width="21.85546875" style="365" customWidth="1"/>
    <col min="15887" max="16126" width="9.140625" style="365" customWidth="1"/>
    <col min="16127" max="16128" width="9.140625" style="365"/>
    <col min="16129" max="16129" width="6.5703125" style="365" customWidth="1"/>
    <col min="16130" max="16130" width="20.85546875" style="365" customWidth="1"/>
    <col min="16131" max="16131" width="18" style="365" customWidth="1"/>
    <col min="16132" max="16132" width="15.140625" style="365" customWidth="1"/>
    <col min="16133" max="16133" width="16.28515625" style="365" customWidth="1"/>
    <col min="16134" max="16134" width="17.42578125" style="365" customWidth="1"/>
    <col min="16135" max="16135" width="19.85546875" style="365" customWidth="1"/>
    <col min="16136" max="16136" width="28.85546875" style="365" customWidth="1"/>
    <col min="16137" max="16137" width="46.7109375" style="365" customWidth="1"/>
    <col min="16138" max="16138" width="17.7109375" style="365" customWidth="1"/>
    <col min="16139" max="16139" width="54.140625" style="365" customWidth="1"/>
    <col min="16140" max="16140" width="29.85546875" style="365" customWidth="1"/>
    <col min="16141" max="16141" width="19.28515625" style="365" customWidth="1"/>
    <col min="16142" max="16142" width="21.85546875" style="365" customWidth="1"/>
    <col min="16143" max="16382" width="9.140625" style="365" customWidth="1"/>
    <col min="16383" max="16384" width="9.140625" style="365"/>
  </cols>
  <sheetData>
    <row r="1" spans="1:13" s="342" customFormat="1" ht="19.5" customHeight="1" x14ac:dyDescent="0.25">
      <c r="B1" s="480"/>
      <c r="D1" s="716" t="s">
        <v>388</v>
      </c>
      <c r="E1" s="716"/>
      <c r="F1" s="716"/>
      <c r="G1" s="716"/>
      <c r="H1" s="716"/>
      <c r="I1" s="716"/>
      <c r="J1" s="716"/>
      <c r="K1" s="716"/>
      <c r="L1" s="716"/>
      <c r="M1" s="716"/>
    </row>
    <row r="2" spans="1:13" s="342" customFormat="1" ht="20.100000000000001" customHeight="1" x14ac:dyDescent="0.2">
      <c r="B2" s="481"/>
      <c r="E2" s="640"/>
      <c r="F2" s="481"/>
      <c r="G2" s="343"/>
      <c r="H2" s="640"/>
      <c r="I2" s="640"/>
      <c r="J2" s="640"/>
      <c r="K2" s="640"/>
      <c r="L2" s="640"/>
      <c r="M2" s="640"/>
    </row>
    <row r="3" spans="1:13" s="342" customFormat="1" ht="20.100000000000001" customHeight="1" x14ac:dyDescent="0.25">
      <c r="B3" s="480"/>
      <c r="D3" s="716" t="s">
        <v>426</v>
      </c>
      <c r="E3" s="716"/>
      <c r="F3" s="716"/>
      <c r="G3" s="716"/>
      <c r="H3" s="716"/>
      <c r="I3" s="716"/>
      <c r="J3" s="716"/>
      <c r="K3" s="716"/>
      <c r="L3" s="716"/>
      <c r="M3" s="716"/>
    </row>
    <row r="4" spans="1:13" s="342" customFormat="1" ht="20.100000000000001" customHeight="1" x14ac:dyDescent="0.2">
      <c r="B4" s="480"/>
      <c r="D4" s="344"/>
      <c r="E4" s="344"/>
      <c r="F4" s="480"/>
      <c r="G4" s="345"/>
      <c r="H4" s="344"/>
      <c r="I4" s="344"/>
      <c r="J4" s="344"/>
      <c r="K4" s="344"/>
      <c r="L4" s="344"/>
      <c r="M4" s="344"/>
    </row>
    <row r="5" spans="1:13" s="342" customFormat="1" ht="33" customHeight="1" x14ac:dyDescent="0.25">
      <c r="A5" s="717" t="s">
        <v>24</v>
      </c>
      <c r="B5" s="719" t="s">
        <v>25</v>
      </c>
      <c r="C5" s="717" t="s">
        <v>26</v>
      </c>
      <c r="D5" s="717" t="s">
        <v>27</v>
      </c>
      <c r="E5" s="717" t="s">
        <v>28</v>
      </c>
      <c r="F5" s="719" t="s">
        <v>29</v>
      </c>
      <c r="G5" s="723" t="s">
        <v>30</v>
      </c>
      <c r="H5" s="717" t="s">
        <v>31</v>
      </c>
      <c r="I5" s="717" t="s">
        <v>32</v>
      </c>
      <c r="J5" s="721" t="s">
        <v>33</v>
      </c>
      <c r="K5" s="721" t="s">
        <v>34</v>
      </c>
      <c r="L5" s="475"/>
    </row>
    <row r="6" spans="1:13" s="342" customFormat="1" ht="28.5" customHeight="1" x14ac:dyDescent="0.25">
      <c r="A6" s="718"/>
      <c r="B6" s="720"/>
      <c r="C6" s="718"/>
      <c r="D6" s="718"/>
      <c r="E6" s="718"/>
      <c r="F6" s="720"/>
      <c r="G6" s="724"/>
      <c r="H6" s="718"/>
      <c r="I6" s="718"/>
      <c r="J6" s="722"/>
      <c r="K6" s="722"/>
      <c r="L6" s="475" t="s">
        <v>37</v>
      </c>
    </row>
    <row r="7" spans="1:13" ht="23.25" customHeight="1" x14ac:dyDescent="0.2">
      <c r="A7" s="346">
        <v>1</v>
      </c>
      <c r="B7" s="484">
        <v>41450</v>
      </c>
      <c r="C7" s="348" t="s">
        <v>427</v>
      </c>
      <c r="D7" s="574" t="s">
        <v>428</v>
      </c>
      <c r="E7" s="352" t="s">
        <v>127</v>
      </c>
      <c r="F7" s="483">
        <v>39333</v>
      </c>
      <c r="G7" s="349" t="s">
        <v>41</v>
      </c>
      <c r="H7" s="350" t="s">
        <v>429</v>
      </c>
      <c r="I7" s="353" t="s">
        <v>288</v>
      </c>
      <c r="J7" s="354"/>
      <c r="K7" s="351" t="s">
        <v>430</v>
      </c>
      <c r="L7" s="360">
        <v>94199800</v>
      </c>
    </row>
    <row r="8" spans="1:13" ht="23.25" customHeight="1" x14ac:dyDescent="0.2">
      <c r="A8" s="346">
        <v>2</v>
      </c>
      <c r="B8" s="484">
        <v>41453</v>
      </c>
      <c r="C8" s="348" t="s">
        <v>431</v>
      </c>
      <c r="D8" s="574" t="s">
        <v>432</v>
      </c>
      <c r="E8" s="352" t="s">
        <v>127</v>
      </c>
      <c r="F8" s="483">
        <v>39388</v>
      </c>
      <c r="G8" s="349" t="s">
        <v>41</v>
      </c>
      <c r="H8" s="350" t="s">
        <v>429</v>
      </c>
      <c r="I8" s="348" t="s">
        <v>433</v>
      </c>
      <c r="J8" s="354"/>
      <c r="K8" s="348" t="s">
        <v>434</v>
      </c>
      <c r="L8" s="351" t="s">
        <v>435</v>
      </c>
    </row>
    <row r="9" spans="1:13" ht="23.25" customHeight="1" x14ac:dyDescent="0.2">
      <c r="A9" s="346">
        <v>3</v>
      </c>
      <c r="B9" s="484">
        <v>41453</v>
      </c>
      <c r="C9" s="348" t="s">
        <v>436</v>
      </c>
      <c r="D9" s="574" t="s">
        <v>437</v>
      </c>
      <c r="E9" s="352" t="s">
        <v>438</v>
      </c>
      <c r="F9" s="483">
        <v>39273</v>
      </c>
      <c r="G9" s="349" t="s">
        <v>41</v>
      </c>
      <c r="H9" s="350" t="s">
        <v>429</v>
      </c>
      <c r="I9" s="348" t="s">
        <v>439</v>
      </c>
      <c r="J9" s="354"/>
      <c r="K9" s="351" t="s">
        <v>440</v>
      </c>
      <c r="L9" s="351">
        <v>94457815</v>
      </c>
    </row>
    <row r="10" spans="1:13" customFormat="1" ht="23.25" customHeight="1" x14ac:dyDescent="0.25">
      <c r="A10" s="346">
        <v>4</v>
      </c>
      <c r="B10" s="484">
        <v>41454</v>
      </c>
      <c r="C10" s="348" t="s">
        <v>441</v>
      </c>
      <c r="D10" s="574" t="s">
        <v>442</v>
      </c>
      <c r="E10" s="352" t="s">
        <v>121</v>
      </c>
      <c r="F10" s="483" t="s">
        <v>443</v>
      </c>
      <c r="G10" s="349" t="s">
        <v>41</v>
      </c>
      <c r="H10" s="350" t="s">
        <v>429</v>
      </c>
      <c r="I10" s="348" t="s">
        <v>444</v>
      </c>
      <c r="J10" s="354"/>
      <c r="K10" s="348" t="s">
        <v>445</v>
      </c>
      <c r="L10" s="351"/>
    </row>
    <row r="11" spans="1:13" customFormat="1" ht="23.25" customHeight="1" x14ac:dyDescent="0.25">
      <c r="A11" s="346">
        <v>5</v>
      </c>
      <c r="B11" s="484">
        <v>41454</v>
      </c>
      <c r="C11" s="348" t="s">
        <v>48</v>
      </c>
      <c r="D11" s="574" t="s">
        <v>446</v>
      </c>
      <c r="E11" s="352" t="s">
        <v>62</v>
      </c>
      <c r="F11" s="483">
        <v>39233</v>
      </c>
      <c r="G11" s="349" t="s">
        <v>41</v>
      </c>
      <c r="H11" s="350" t="s">
        <v>429</v>
      </c>
      <c r="I11" s="348" t="s">
        <v>447</v>
      </c>
      <c r="J11" s="354"/>
      <c r="K11" s="348" t="s">
        <v>448</v>
      </c>
      <c r="L11" s="351"/>
    </row>
    <row r="12" spans="1:13" customFormat="1" ht="23.25" customHeight="1" x14ac:dyDescent="0.25">
      <c r="A12" s="346">
        <v>6</v>
      </c>
      <c r="B12" s="485">
        <v>41464</v>
      </c>
      <c r="C12" s="348" t="s">
        <v>223</v>
      </c>
      <c r="D12" s="574" t="s">
        <v>449</v>
      </c>
      <c r="E12" s="361" t="s">
        <v>323</v>
      </c>
      <c r="F12" s="482">
        <v>39668</v>
      </c>
      <c r="G12" s="349" t="s">
        <v>41</v>
      </c>
      <c r="H12" s="350" t="s">
        <v>429</v>
      </c>
      <c r="I12" s="348" t="s">
        <v>450</v>
      </c>
      <c r="J12" s="354"/>
      <c r="K12" s="348" t="s">
        <v>451</v>
      </c>
      <c r="L12" s="351">
        <v>99290707</v>
      </c>
    </row>
    <row r="13" spans="1:13" customFormat="1" ht="23.25" customHeight="1" x14ac:dyDescent="0.25">
      <c r="A13" s="346">
        <v>7</v>
      </c>
      <c r="B13" s="485">
        <v>41465</v>
      </c>
      <c r="C13" s="348" t="s">
        <v>452</v>
      </c>
      <c r="D13" s="574" t="s">
        <v>102</v>
      </c>
      <c r="E13" s="352" t="s">
        <v>453</v>
      </c>
      <c r="F13" s="483">
        <v>39383</v>
      </c>
      <c r="G13" s="349" t="s">
        <v>41</v>
      </c>
      <c r="H13" s="350" t="s">
        <v>429</v>
      </c>
      <c r="I13" s="348" t="s">
        <v>454</v>
      </c>
      <c r="J13" s="354"/>
      <c r="K13" s="348" t="s">
        <v>455</v>
      </c>
      <c r="L13" s="351" t="s">
        <v>456</v>
      </c>
    </row>
    <row r="14" spans="1:13" customFormat="1" ht="23.25" customHeight="1" x14ac:dyDescent="0.25">
      <c r="A14" s="346">
        <v>8</v>
      </c>
      <c r="B14" s="484">
        <v>41475</v>
      </c>
      <c r="C14" s="348" t="s">
        <v>457</v>
      </c>
      <c r="D14" s="574" t="s">
        <v>458</v>
      </c>
      <c r="E14" s="352" t="s">
        <v>459</v>
      </c>
      <c r="F14" s="483">
        <v>39077</v>
      </c>
      <c r="G14" s="349" t="s">
        <v>41</v>
      </c>
      <c r="H14" s="350" t="s">
        <v>429</v>
      </c>
      <c r="I14" s="348" t="s">
        <v>460</v>
      </c>
      <c r="J14" s="354"/>
      <c r="K14" s="348" t="s">
        <v>461</v>
      </c>
      <c r="L14" s="351" t="s">
        <v>462</v>
      </c>
    </row>
    <row r="15" spans="1:13" customFormat="1" ht="23.25" customHeight="1" x14ac:dyDescent="0.25">
      <c r="A15" s="346">
        <v>9</v>
      </c>
      <c r="B15" s="484">
        <v>41475</v>
      </c>
      <c r="C15" s="348" t="s">
        <v>463</v>
      </c>
      <c r="D15" s="574" t="s">
        <v>54</v>
      </c>
      <c r="E15" s="352" t="s">
        <v>90</v>
      </c>
      <c r="F15" s="483" t="s">
        <v>464</v>
      </c>
      <c r="G15" s="349" t="s">
        <v>41</v>
      </c>
      <c r="H15" s="350" t="s">
        <v>429</v>
      </c>
      <c r="I15" s="348" t="s">
        <v>465</v>
      </c>
      <c r="J15" s="354"/>
      <c r="K15" s="348" t="s">
        <v>466</v>
      </c>
      <c r="L15" s="351" t="s">
        <v>467</v>
      </c>
    </row>
    <row r="16" spans="1:13" customFormat="1" ht="23.25" customHeight="1" x14ac:dyDescent="0.25">
      <c r="A16" s="346">
        <v>10</v>
      </c>
      <c r="B16" s="484">
        <v>41475</v>
      </c>
      <c r="C16" s="348" t="s">
        <v>468</v>
      </c>
      <c r="D16" s="574" t="s">
        <v>469</v>
      </c>
      <c r="E16" s="352"/>
      <c r="F16" s="483"/>
      <c r="G16" s="349" t="s">
        <v>41</v>
      </c>
      <c r="H16" s="350" t="s">
        <v>429</v>
      </c>
      <c r="I16" s="348"/>
      <c r="J16" s="354"/>
      <c r="K16" s="348" t="s">
        <v>2227</v>
      </c>
      <c r="L16" s="348" t="s">
        <v>2228</v>
      </c>
    </row>
    <row r="17" spans="1:12" customFormat="1" ht="23.25" customHeight="1" x14ac:dyDescent="0.25">
      <c r="A17" s="346">
        <v>11</v>
      </c>
      <c r="B17" s="484">
        <v>41475</v>
      </c>
      <c r="C17" s="369" t="s">
        <v>470</v>
      </c>
      <c r="D17" s="781" t="s">
        <v>471</v>
      </c>
      <c r="E17" s="352" t="s">
        <v>62</v>
      </c>
      <c r="F17" s="492">
        <v>39167</v>
      </c>
      <c r="G17" s="349" t="s">
        <v>41</v>
      </c>
      <c r="H17" s="350" t="s">
        <v>429</v>
      </c>
      <c r="I17" s="348" t="s">
        <v>472</v>
      </c>
      <c r="J17" s="354"/>
      <c r="K17" s="348" t="s">
        <v>473</v>
      </c>
      <c r="L17" s="348" t="s">
        <v>474</v>
      </c>
    </row>
    <row r="18" spans="1:12" customFormat="1" ht="23.25" customHeight="1" x14ac:dyDescent="0.25">
      <c r="A18" s="346">
        <v>12</v>
      </c>
      <c r="B18" s="484">
        <v>41478</v>
      </c>
      <c r="C18" s="348" t="s">
        <v>475</v>
      </c>
      <c r="D18" s="574" t="s">
        <v>476</v>
      </c>
      <c r="E18" s="352"/>
      <c r="F18" s="483">
        <v>2007</v>
      </c>
      <c r="G18" s="349" t="s">
        <v>41</v>
      </c>
      <c r="H18" s="350" t="s">
        <v>429</v>
      </c>
      <c r="I18" s="348" t="s">
        <v>477</v>
      </c>
      <c r="J18" s="354"/>
      <c r="K18" s="351"/>
      <c r="L18" s="351"/>
    </row>
    <row r="19" spans="1:12" customFormat="1" ht="23.25" customHeight="1" x14ac:dyDescent="0.25">
      <c r="A19" s="346">
        <v>13</v>
      </c>
      <c r="B19" s="484">
        <v>41482</v>
      </c>
      <c r="C19" s="348" t="s">
        <v>478</v>
      </c>
      <c r="D19" s="574" t="s">
        <v>1086</v>
      </c>
      <c r="E19" s="352" t="s">
        <v>323</v>
      </c>
      <c r="F19" s="483">
        <v>39414</v>
      </c>
      <c r="G19" s="349" t="s">
        <v>41</v>
      </c>
      <c r="H19" s="350" t="s">
        <v>429</v>
      </c>
      <c r="I19" s="353" t="s">
        <v>288</v>
      </c>
      <c r="J19" s="354"/>
      <c r="K19" s="348" t="s">
        <v>479</v>
      </c>
      <c r="L19" s="351">
        <v>93028281</v>
      </c>
    </row>
    <row r="20" spans="1:12" customFormat="1" ht="23.25" customHeight="1" x14ac:dyDescent="0.25">
      <c r="A20" s="346">
        <v>14</v>
      </c>
      <c r="B20" s="484">
        <v>41482</v>
      </c>
      <c r="C20" s="348" t="s">
        <v>441</v>
      </c>
      <c r="D20" s="574" t="s">
        <v>480</v>
      </c>
      <c r="E20" s="352" t="s">
        <v>481</v>
      </c>
      <c r="F20" s="483">
        <v>2007</v>
      </c>
      <c r="G20" s="349" t="s">
        <v>41</v>
      </c>
      <c r="H20" s="350" t="s">
        <v>429</v>
      </c>
      <c r="I20" s="348" t="s">
        <v>482</v>
      </c>
      <c r="J20" s="354"/>
      <c r="K20" s="348" t="s">
        <v>483</v>
      </c>
      <c r="L20" s="351" t="s">
        <v>484</v>
      </c>
    </row>
    <row r="21" spans="1:12" customFormat="1" ht="23.25" customHeight="1" x14ac:dyDescent="0.25">
      <c r="A21" s="346">
        <v>15</v>
      </c>
      <c r="B21" s="484">
        <v>41482</v>
      </c>
      <c r="C21" s="348" t="s">
        <v>272</v>
      </c>
      <c r="D21" s="574" t="s">
        <v>485</v>
      </c>
      <c r="E21" s="352" t="s">
        <v>68</v>
      </c>
      <c r="F21" s="483">
        <v>2007</v>
      </c>
      <c r="G21" s="349" t="s">
        <v>41</v>
      </c>
      <c r="H21" s="350" t="s">
        <v>429</v>
      </c>
      <c r="I21" s="348" t="s">
        <v>486</v>
      </c>
      <c r="J21" s="354"/>
      <c r="K21" s="351" t="s">
        <v>487</v>
      </c>
      <c r="L21" s="351" t="s">
        <v>488</v>
      </c>
    </row>
    <row r="22" spans="1:12" customFormat="1" ht="23.25" customHeight="1" x14ac:dyDescent="0.25">
      <c r="A22" s="346">
        <v>16</v>
      </c>
      <c r="B22" s="484" t="s">
        <v>2229</v>
      </c>
      <c r="C22" s="355" t="s">
        <v>524</v>
      </c>
      <c r="D22" s="355" t="s">
        <v>1338</v>
      </c>
      <c r="E22" s="352" t="s">
        <v>2230</v>
      </c>
      <c r="F22" s="483">
        <v>39330</v>
      </c>
      <c r="G22" s="349" t="s">
        <v>41</v>
      </c>
      <c r="H22" s="350" t="s">
        <v>429</v>
      </c>
      <c r="I22" s="348" t="s">
        <v>2231</v>
      </c>
      <c r="J22" s="354"/>
      <c r="K22" s="351"/>
      <c r="L22" s="351"/>
    </row>
    <row r="23" spans="1:12" customFormat="1" ht="23.25" customHeight="1" x14ac:dyDescent="0.25">
      <c r="A23" s="346"/>
      <c r="B23" s="484"/>
      <c r="C23" s="348"/>
      <c r="D23" s="348"/>
      <c r="E23" s="352"/>
      <c r="F23" s="483"/>
      <c r="G23" s="349"/>
      <c r="H23" s="350"/>
      <c r="I23" s="348"/>
      <c r="J23" s="354"/>
      <c r="K23" s="351"/>
      <c r="L23" s="351"/>
    </row>
    <row r="24" spans="1:12" customFormat="1" ht="23.25" customHeight="1" x14ac:dyDescent="0.25">
      <c r="A24" s="346"/>
      <c r="B24" s="484"/>
      <c r="C24" s="348"/>
      <c r="D24" s="348"/>
      <c r="E24" s="352"/>
      <c r="F24" s="483"/>
      <c r="G24" s="349"/>
      <c r="H24" s="350"/>
      <c r="I24" s="348"/>
      <c r="J24" s="354"/>
      <c r="K24" s="351"/>
      <c r="L24" s="351"/>
    </row>
    <row r="25" spans="1:12" customFormat="1" ht="23.25" customHeight="1" x14ac:dyDescent="0.25">
      <c r="A25" s="346"/>
      <c r="B25" s="484"/>
      <c r="C25" s="348"/>
      <c r="D25" s="348"/>
      <c r="E25" s="352"/>
      <c r="F25" s="483"/>
      <c r="G25" s="349"/>
      <c r="H25" s="350"/>
      <c r="I25" s="348"/>
      <c r="J25" s="354"/>
      <c r="K25" s="351"/>
      <c r="L25" s="351"/>
    </row>
    <row r="26" spans="1:12" customFormat="1" ht="23.25" customHeight="1" x14ac:dyDescent="0.25">
      <c r="A26" s="346"/>
      <c r="B26" s="484"/>
      <c r="C26" s="348"/>
      <c r="D26" s="348"/>
      <c r="E26" s="352"/>
      <c r="F26" s="483"/>
      <c r="G26" s="349"/>
      <c r="H26" s="350"/>
      <c r="I26" s="348"/>
      <c r="J26" s="354"/>
      <c r="K26" s="351"/>
      <c r="L26" s="351"/>
    </row>
    <row r="27" spans="1:12" customFormat="1" ht="23.25" customHeight="1" x14ac:dyDescent="0.25">
      <c r="A27" s="346"/>
      <c r="B27" s="484"/>
      <c r="C27" s="348"/>
      <c r="D27" s="348"/>
      <c r="E27" s="352"/>
      <c r="F27" s="483"/>
      <c r="G27" s="349"/>
      <c r="H27" s="350"/>
      <c r="I27" s="348"/>
      <c r="J27" s="354"/>
      <c r="K27" s="351"/>
      <c r="L27" s="351"/>
    </row>
    <row r="28" spans="1:12" customFormat="1" ht="23.25" customHeight="1" x14ac:dyDescent="0.25">
      <c r="A28" s="560"/>
      <c r="B28" s="561"/>
      <c r="C28" s="562"/>
      <c r="D28" s="562"/>
      <c r="E28" s="563"/>
      <c r="F28" s="564"/>
      <c r="G28" s="565"/>
      <c r="H28" s="566"/>
      <c r="I28" s="562"/>
      <c r="J28" s="567"/>
      <c r="K28" s="568"/>
      <c r="L28" s="568"/>
    </row>
    <row r="29" spans="1:12" customFormat="1" ht="23.25" customHeight="1" x14ac:dyDescent="0.25">
      <c r="A29" s="346">
        <v>1</v>
      </c>
      <c r="B29" s="482">
        <v>41449</v>
      </c>
      <c r="C29" s="348" t="s">
        <v>290</v>
      </c>
      <c r="D29" s="348" t="s">
        <v>282</v>
      </c>
      <c r="E29" s="348" t="s">
        <v>489</v>
      </c>
      <c r="F29" s="483">
        <v>39214</v>
      </c>
      <c r="G29" s="349" t="s">
        <v>41</v>
      </c>
      <c r="H29" s="350" t="s">
        <v>490</v>
      </c>
      <c r="I29" s="348" t="s">
        <v>472</v>
      </c>
      <c r="J29" s="347"/>
      <c r="K29" s="351" t="s">
        <v>491</v>
      </c>
      <c r="L29" s="351" t="s">
        <v>492</v>
      </c>
    </row>
    <row r="30" spans="1:12" customFormat="1" ht="23.25" customHeight="1" x14ac:dyDescent="0.25">
      <c r="A30" s="346">
        <v>2</v>
      </c>
      <c r="B30" s="482">
        <v>41449</v>
      </c>
      <c r="C30" s="348" t="s">
        <v>493</v>
      </c>
      <c r="D30" s="348" t="s">
        <v>494</v>
      </c>
      <c r="E30" s="352" t="s">
        <v>495</v>
      </c>
      <c r="F30" s="483">
        <v>39132</v>
      </c>
      <c r="G30" s="349" t="s">
        <v>41</v>
      </c>
      <c r="H30" s="350" t="s">
        <v>490</v>
      </c>
      <c r="I30" s="348" t="s">
        <v>477</v>
      </c>
      <c r="J30" s="347"/>
      <c r="K30" s="348"/>
      <c r="L30" s="351"/>
    </row>
    <row r="31" spans="1:12" customFormat="1" ht="23.25" customHeight="1" x14ac:dyDescent="0.25">
      <c r="A31" s="346">
        <v>3</v>
      </c>
      <c r="B31" s="482">
        <v>41449</v>
      </c>
      <c r="C31" s="348" t="s">
        <v>496</v>
      </c>
      <c r="D31" s="348" t="s">
        <v>497</v>
      </c>
      <c r="E31" s="352" t="s">
        <v>96</v>
      </c>
      <c r="F31" s="483">
        <v>39131</v>
      </c>
      <c r="G31" s="349" t="s">
        <v>41</v>
      </c>
      <c r="H31" s="350" t="s">
        <v>490</v>
      </c>
      <c r="I31" s="353" t="s">
        <v>498</v>
      </c>
      <c r="J31" s="347"/>
      <c r="K31" s="348" t="s">
        <v>499</v>
      </c>
      <c r="L31" s="351" t="s">
        <v>500</v>
      </c>
    </row>
    <row r="32" spans="1:12" customFormat="1" ht="23.25" customHeight="1" x14ac:dyDescent="0.25">
      <c r="A32" s="346">
        <v>4</v>
      </c>
      <c r="B32" s="482">
        <v>41449</v>
      </c>
      <c r="C32" s="348" t="s">
        <v>501</v>
      </c>
      <c r="D32" s="348" t="s">
        <v>502</v>
      </c>
      <c r="E32" s="352" t="s">
        <v>73</v>
      </c>
      <c r="F32" s="483">
        <v>39377</v>
      </c>
      <c r="G32" s="349" t="s">
        <v>41</v>
      </c>
      <c r="H32" s="350" t="s">
        <v>490</v>
      </c>
      <c r="I32" s="348" t="s">
        <v>503</v>
      </c>
      <c r="J32" s="347"/>
      <c r="K32" s="348" t="s">
        <v>504</v>
      </c>
      <c r="L32" s="351" t="s">
        <v>505</v>
      </c>
    </row>
    <row r="33" spans="1:12" customFormat="1" ht="23.25" customHeight="1" x14ac:dyDescent="0.25">
      <c r="A33" s="346">
        <v>5</v>
      </c>
      <c r="B33" s="482">
        <v>41449</v>
      </c>
      <c r="C33" s="348" t="s">
        <v>417</v>
      </c>
      <c r="D33" s="348" t="s">
        <v>506</v>
      </c>
      <c r="E33" s="352" t="s">
        <v>507</v>
      </c>
      <c r="F33" s="483" t="s">
        <v>508</v>
      </c>
      <c r="G33" s="349" t="s">
        <v>41</v>
      </c>
      <c r="H33" s="350" t="s">
        <v>490</v>
      </c>
      <c r="I33" s="348" t="s">
        <v>503</v>
      </c>
      <c r="J33" s="347"/>
      <c r="K33" s="348" t="s">
        <v>509</v>
      </c>
      <c r="L33" s="351" t="s">
        <v>510</v>
      </c>
    </row>
    <row r="34" spans="1:12" customFormat="1" ht="23.25" customHeight="1" x14ac:dyDescent="0.25">
      <c r="A34" s="346">
        <v>6</v>
      </c>
      <c r="B34" s="482">
        <v>41450</v>
      </c>
      <c r="C34" s="348" t="s">
        <v>511</v>
      </c>
      <c r="D34" s="348" t="s">
        <v>512</v>
      </c>
      <c r="E34" s="352" t="s">
        <v>513</v>
      </c>
      <c r="F34" s="483">
        <v>39204</v>
      </c>
      <c r="G34" s="349" t="s">
        <v>41</v>
      </c>
      <c r="H34" s="350" t="s">
        <v>490</v>
      </c>
      <c r="I34" s="348" t="s">
        <v>514</v>
      </c>
      <c r="J34" s="347"/>
      <c r="K34" s="348" t="s">
        <v>515</v>
      </c>
      <c r="L34" s="351" t="s">
        <v>516</v>
      </c>
    </row>
    <row r="35" spans="1:12" customFormat="1" ht="23.25" customHeight="1" x14ac:dyDescent="0.25">
      <c r="A35" s="346">
        <v>7</v>
      </c>
      <c r="B35" s="482">
        <v>41452</v>
      </c>
      <c r="C35" s="348" t="s">
        <v>517</v>
      </c>
      <c r="D35" s="348" t="s">
        <v>48</v>
      </c>
      <c r="E35" s="352" t="s">
        <v>518</v>
      </c>
      <c r="F35" s="483">
        <v>39283</v>
      </c>
      <c r="G35" s="349" t="s">
        <v>41</v>
      </c>
      <c r="H35" s="350" t="s">
        <v>490</v>
      </c>
      <c r="I35" s="348" t="s">
        <v>472</v>
      </c>
      <c r="J35" s="347"/>
      <c r="K35" s="348" t="s">
        <v>519</v>
      </c>
      <c r="L35" s="351" t="s">
        <v>520</v>
      </c>
    </row>
    <row r="36" spans="1:12" customFormat="1" ht="23.25" customHeight="1" x14ac:dyDescent="0.25">
      <c r="A36" s="346">
        <v>8</v>
      </c>
      <c r="B36" s="485">
        <v>41461</v>
      </c>
      <c r="C36" s="355" t="s">
        <v>311</v>
      </c>
      <c r="D36" s="355" t="s">
        <v>485</v>
      </c>
      <c r="E36" s="352"/>
      <c r="F36" s="483">
        <v>2007</v>
      </c>
      <c r="G36" s="349" t="s">
        <v>41</v>
      </c>
      <c r="H36" s="350" t="s">
        <v>490</v>
      </c>
      <c r="I36" s="355" t="s">
        <v>521</v>
      </c>
      <c r="J36" s="354"/>
      <c r="K36" s="356" t="s">
        <v>522</v>
      </c>
      <c r="L36" s="355" t="s">
        <v>523</v>
      </c>
    </row>
    <row r="37" spans="1:12" customFormat="1" ht="23.25" customHeight="1" x14ac:dyDescent="0.25">
      <c r="A37" s="346">
        <v>9</v>
      </c>
      <c r="B37" s="485">
        <v>41467</v>
      </c>
      <c r="C37" s="358" t="s">
        <v>524</v>
      </c>
      <c r="D37" s="358" t="s">
        <v>469</v>
      </c>
      <c r="E37" s="358" t="s">
        <v>62</v>
      </c>
      <c r="F37" s="485">
        <v>39385</v>
      </c>
      <c r="G37" s="349" t="s">
        <v>41</v>
      </c>
      <c r="H37" s="350" t="s">
        <v>490</v>
      </c>
      <c r="I37" s="358" t="s">
        <v>525</v>
      </c>
      <c r="J37" s="358"/>
      <c r="K37" s="358" t="s">
        <v>526</v>
      </c>
      <c r="L37" s="358" t="s">
        <v>527</v>
      </c>
    </row>
    <row r="38" spans="1:12" customFormat="1" ht="23.25" customHeight="1" x14ac:dyDescent="0.25">
      <c r="A38" s="346">
        <v>10</v>
      </c>
      <c r="B38" s="484">
        <v>41478</v>
      </c>
      <c r="C38" s="348" t="s">
        <v>528</v>
      </c>
      <c r="D38" s="348" t="s">
        <v>529</v>
      </c>
      <c r="E38" s="352" t="s">
        <v>530</v>
      </c>
      <c r="F38" s="483">
        <v>39388</v>
      </c>
      <c r="G38" s="349" t="s">
        <v>41</v>
      </c>
      <c r="H38" s="350" t="s">
        <v>490</v>
      </c>
      <c r="I38" s="358" t="s">
        <v>531</v>
      </c>
      <c r="J38" s="354"/>
      <c r="K38" s="356" t="s">
        <v>532</v>
      </c>
      <c r="L38" s="355" t="s">
        <v>533</v>
      </c>
    </row>
    <row r="39" spans="1:12" customFormat="1" ht="23.25" customHeight="1" x14ac:dyDescent="0.25">
      <c r="A39" s="346">
        <v>11</v>
      </c>
      <c r="B39" s="484">
        <v>41478</v>
      </c>
      <c r="C39" s="359" t="s">
        <v>534</v>
      </c>
      <c r="D39" s="359" t="s">
        <v>535</v>
      </c>
      <c r="E39" s="352" t="s">
        <v>536</v>
      </c>
      <c r="F39" s="483"/>
      <c r="G39" s="349" t="s">
        <v>41</v>
      </c>
      <c r="H39" s="350" t="s">
        <v>490</v>
      </c>
      <c r="I39" s="348" t="s">
        <v>472</v>
      </c>
      <c r="J39" s="354"/>
      <c r="K39" s="356"/>
      <c r="L39" s="355"/>
    </row>
    <row r="40" spans="1:12" s="786" customFormat="1" ht="23.25" customHeight="1" x14ac:dyDescent="0.25">
      <c r="A40" s="346">
        <v>12</v>
      </c>
      <c r="B40" s="782">
        <v>41501</v>
      </c>
      <c r="C40" s="783" t="s">
        <v>537</v>
      </c>
      <c r="D40" s="783" t="s">
        <v>538</v>
      </c>
      <c r="E40" s="783" t="s">
        <v>62</v>
      </c>
      <c r="F40" s="782">
        <v>41495</v>
      </c>
      <c r="G40" s="784" t="s">
        <v>41</v>
      </c>
      <c r="H40" s="785" t="s">
        <v>490</v>
      </c>
      <c r="I40" s="783" t="s">
        <v>539</v>
      </c>
      <c r="J40" s="783"/>
      <c r="K40" s="783" t="s">
        <v>540</v>
      </c>
      <c r="L40" s="783" t="s">
        <v>541</v>
      </c>
    </row>
    <row r="41" spans="1:12" customFormat="1" ht="23.25" customHeight="1" x14ac:dyDescent="0.25">
      <c r="A41" s="346">
        <v>13</v>
      </c>
      <c r="B41" s="485">
        <v>41501</v>
      </c>
      <c r="C41" s="355" t="s">
        <v>290</v>
      </c>
      <c r="D41" s="355" t="s">
        <v>359</v>
      </c>
      <c r="E41" s="352" t="s">
        <v>542</v>
      </c>
      <c r="F41" s="483">
        <v>39207</v>
      </c>
      <c r="G41" s="349" t="s">
        <v>41</v>
      </c>
      <c r="H41" s="350" t="s">
        <v>490</v>
      </c>
      <c r="I41" s="357" t="s">
        <v>543</v>
      </c>
      <c r="J41" s="354"/>
      <c r="K41" s="569" t="s">
        <v>544</v>
      </c>
      <c r="L41" s="355"/>
    </row>
    <row r="42" spans="1:12" customFormat="1" ht="23.25" customHeight="1" x14ac:dyDescent="0.25">
      <c r="A42" s="346"/>
      <c r="B42" s="485"/>
      <c r="E42" s="352"/>
      <c r="F42" s="483"/>
      <c r="G42" s="349"/>
      <c r="H42" s="350"/>
      <c r="I42" s="357"/>
      <c r="J42" s="354"/>
      <c r="K42" s="569"/>
      <c r="L42" s="355"/>
    </row>
    <row r="43" spans="1:12" customFormat="1" ht="23.25" customHeight="1" x14ac:dyDescent="0.25">
      <c r="A43" s="346"/>
      <c r="B43" s="485"/>
      <c r="C43" s="355"/>
      <c r="D43" s="355"/>
      <c r="E43" s="352"/>
      <c r="F43" s="483"/>
      <c r="G43" s="349"/>
      <c r="H43" s="350"/>
      <c r="I43" s="357"/>
      <c r="J43" s="354"/>
      <c r="K43" s="569"/>
      <c r="L43" s="355"/>
    </row>
    <row r="44" spans="1:12" customFormat="1" ht="23.25" customHeight="1" x14ac:dyDescent="0.25">
      <c r="A44" s="346"/>
      <c r="B44" s="485"/>
      <c r="C44" s="355"/>
      <c r="D44" s="355"/>
      <c r="E44" s="352"/>
      <c r="F44" s="483"/>
      <c r="G44" s="349"/>
      <c r="H44" s="350"/>
      <c r="I44" s="357"/>
      <c r="J44" s="354"/>
      <c r="K44" s="569"/>
      <c r="L44" s="355"/>
    </row>
    <row r="45" spans="1:12" customFormat="1" ht="23.25" customHeight="1" x14ac:dyDescent="0.25">
      <c r="A45" s="346"/>
      <c r="B45" s="485"/>
      <c r="C45" s="355"/>
      <c r="D45" s="355"/>
      <c r="E45" s="352"/>
      <c r="F45" s="483"/>
      <c r="G45" s="349"/>
      <c r="H45" s="350"/>
      <c r="I45" s="357"/>
      <c r="J45" s="354"/>
      <c r="K45" s="569"/>
      <c r="L45" s="355"/>
    </row>
    <row r="46" spans="1:12" customFormat="1" ht="23.25" customHeight="1" x14ac:dyDescent="0.25">
      <c r="A46" s="346"/>
      <c r="B46" s="485"/>
      <c r="C46" s="355"/>
      <c r="D46" s="355"/>
      <c r="E46" s="352"/>
      <c r="F46" s="483"/>
      <c r="G46" s="349"/>
      <c r="H46" s="350"/>
      <c r="I46" s="357"/>
      <c r="J46" s="354"/>
      <c r="K46" s="569"/>
      <c r="L46" s="355"/>
    </row>
    <row r="47" spans="1:12" customFormat="1" ht="23.25" customHeight="1" x14ac:dyDescent="0.25">
      <c r="A47" s="346"/>
      <c r="B47" s="485"/>
      <c r="C47" s="355"/>
      <c r="D47" s="355"/>
      <c r="E47" s="352"/>
      <c r="F47" s="483"/>
      <c r="G47" s="349"/>
      <c r="H47" s="350"/>
      <c r="I47" s="357"/>
      <c r="J47" s="354"/>
      <c r="K47" s="569"/>
      <c r="L47" s="355"/>
    </row>
    <row r="48" spans="1:12" customFormat="1" ht="23.25" customHeight="1" x14ac:dyDescent="0.25">
      <c r="A48" s="570"/>
      <c r="B48" s="571"/>
      <c r="C48" s="570"/>
      <c r="D48" s="572"/>
      <c r="E48" s="572"/>
      <c r="F48" s="571"/>
      <c r="G48" s="573"/>
      <c r="H48" s="572"/>
      <c r="I48" s="572"/>
      <c r="J48" s="572"/>
      <c r="K48" s="572"/>
      <c r="L48" s="572"/>
    </row>
    <row r="49" spans="1:13" s="342" customFormat="1" ht="23.25" customHeight="1" x14ac:dyDescent="0.2">
      <c r="A49" s="346">
        <v>1</v>
      </c>
      <c r="B49" s="482">
        <v>41452</v>
      </c>
      <c r="C49" s="348" t="s">
        <v>308</v>
      </c>
      <c r="D49" s="348" t="s">
        <v>96</v>
      </c>
      <c r="E49" s="358" t="s">
        <v>545</v>
      </c>
      <c r="F49" s="485">
        <v>39543</v>
      </c>
      <c r="G49" s="349" t="s">
        <v>324</v>
      </c>
      <c r="H49" s="350" t="s">
        <v>546</v>
      </c>
      <c r="I49" s="362" t="s">
        <v>288</v>
      </c>
      <c r="J49" s="354"/>
      <c r="K49" s="358" t="s">
        <v>547</v>
      </c>
      <c r="L49" s="358">
        <v>93793100</v>
      </c>
    </row>
    <row r="50" spans="1:13" s="342" customFormat="1" ht="23.25" customHeight="1" x14ac:dyDescent="0.2">
      <c r="A50" s="346">
        <v>2</v>
      </c>
      <c r="B50" s="485">
        <v>41456</v>
      </c>
      <c r="C50" s="348" t="s">
        <v>47</v>
      </c>
      <c r="D50" s="348" t="s">
        <v>315</v>
      </c>
      <c r="E50" s="358"/>
      <c r="F50" s="485">
        <v>39522</v>
      </c>
      <c r="G50" s="349" t="s">
        <v>324</v>
      </c>
      <c r="H50" s="350" t="s">
        <v>546</v>
      </c>
      <c r="I50" s="362" t="s">
        <v>288</v>
      </c>
      <c r="J50" s="354"/>
      <c r="K50" s="358" t="s">
        <v>548</v>
      </c>
      <c r="L50" s="358">
        <v>94537878</v>
      </c>
    </row>
    <row r="51" spans="1:13" ht="23.25" customHeight="1" x14ac:dyDescent="0.2">
      <c r="A51" s="346">
        <v>3</v>
      </c>
      <c r="B51" s="787">
        <v>41456</v>
      </c>
      <c r="C51" s="788" t="s">
        <v>549</v>
      </c>
      <c r="D51" s="788" t="s">
        <v>550</v>
      </c>
      <c r="E51" s="789" t="s">
        <v>62</v>
      </c>
      <c r="F51" s="787">
        <v>39524</v>
      </c>
      <c r="G51" s="790" t="s">
        <v>324</v>
      </c>
      <c r="H51" s="578" t="s">
        <v>546</v>
      </c>
      <c r="I51" s="791" t="s">
        <v>288</v>
      </c>
      <c r="J51" s="792"/>
      <c r="K51" s="789" t="s">
        <v>318</v>
      </c>
      <c r="L51" s="789">
        <v>93258010</v>
      </c>
      <c r="M51" s="365"/>
    </row>
    <row r="52" spans="1:13" s="342" customFormat="1" ht="23.25" customHeight="1" x14ac:dyDescent="0.2">
      <c r="A52" s="346">
        <v>4</v>
      </c>
      <c r="B52" s="485">
        <v>41456</v>
      </c>
      <c r="C52" s="348" t="s">
        <v>321</v>
      </c>
      <c r="D52" s="348" t="s">
        <v>551</v>
      </c>
      <c r="E52" s="358" t="s">
        <v>552</v>
      </c>
      <c r="F52" s="485">
        <v>39542</v>
      </c>
      <c r="G52" s="349" t="s">
        <v>324</v>
      </c>
      <c r="H52" s="350" t="s">
        <v>546</v>
      </c>
      <c r="I52" s="362" t="s">
        <v>288</v>
      </c>
      <c r="J52" s="354"/>
      <c r="K52" s="358" t="s">
        <v>320</v>
      </c>
      <c r="L52" s="358">
        <v>91003778</v>
      </c>
    </row>
    <row r="53" spans="1:13" s="342" customFormat="1" ht="23.25" customHeight="1" x14ac:dyDescent="0.2">
      <c r="A53" s="346">
        <v>5</v>
      </c>
      <c r="B53" s="485">
        <v>41456</v>
      </c>
      <c r="C53" s="348" t="s">
        <v>413</v>
      </c>
      <c r="D53" s="348" t="s">
        <v>553</v>
      </c>
      <c r="E53" s="358" t="s">
        <v>246</v>
      </c>
      <c r="F53" s="485">
        <v>39554</v>
      </c>
      <c r="G53" s="349" t="s">
        <v>324</v>
      </c>
      <c r="H53" s="350" t="s">
        <v>546</v>
      </c>
      <c r="I53" s="362" t="s">
        <v>288</v>
      </c>
      <c r="J53" s="354"/>
      <c r="K53" s="358" t="s">
        <v>554</v>
      </c>
      <c r="L53" s="358">
        <v>55740213</v>
      </c>
    </row>
    <row r="54" spans="1:13" s="342" customFormat="1" ht="23.25" customHeight="1" x14ac:dyDescent="0.2">
      <c r="A54" s="346">
        <v>6</v>
      </c>
      <c r="B54" s="485">
        <v>41456</v>
      </c>
      <c r="C54" s="348" t="s">
        <v>555</v>
      </c>
      <c r="D54" s="348" t="s">
        <v>556</v>
      </c>
      <c r="E54" s="358" t="s">
        <v>557</v>
      </c>
      <c r="F54" s="485">
        <v>39606</v>
      </c>
      <c r="G54" s="349" t="s">
        <v>324</v>
      </c>
      <c r="H54" s="350" t="s">
        <v>546</v>
      </c>
      <c r="I54" s="362" t="s">
        <v>288</v>
      </c>
      <c r="J54" s="354"/>
      <c r="K54" s="358" t="s">
        <v>558</v>
      </c>
      <c r="L54" s="358">
        <v>93561124</v>
      </c>
    </row>
    <row r="55" spans="1:13" s="342" customFormat="1" ht="23.25" customHeight="1" x14ac:dyDescent="0.2">
      <c r="A55" s="346">
        <v>7</v>
      </c>
      <c r="B55" s="485">
        <v>41456</v>
      </c>
      <c r="C55" s="348" t="s">
        <v>559</v>
      </c>
      <c r="D55" s="348" t="s">
        <v>560</v>
      </c>
      <c r="E55" s="358" t="s">
        <v>209</v>
      </c>
      <c r="F55" s="485">
        <v>39723</v>
      </c>
      <c r="G55" s="349" t="s">
        <v>324</v>
      </c>
      <c r="H55" s="350" t="s">
        <v>546</v>
      </c>
      <c r="I55" s="362" t="s">
        <v>288</v>
      </c>
      <c r="J55" s="354"/>
      <c r="K55" s="358" t="s">
        <v>561</v>
      </c>
      <c r="L55" s="358">
        <v>98745626</v>
      </c>
    </row>
    <row r="56" spans="1:13" s="342" customFormat="1" ht="23.25" customHeight="1" x14ac:dyDescent="0.2">
      <c r="A56" s="346">
        <v>8</v>
      </c>
      <c r="B56" s="485">
        <v>41456</v>
      </c>
      <c r="C56" s="348" t="s">
        <v>562</v>
      </c>
      <c r="D56" s="348" t="s">
        <v>164</v>
      </c>
      <c r="E56" s="358" t="s">
        <v>323</v>
      </c>
      <c r="F56" s="485">
        <v>39589</v>
      </c>
      <c r="G56" s="349" t="s">
        <v>324</v>
      </c>
      <c r="H56" s="350" t="s">
        <v>546</v>
      </c>
      <c r="I56" s="362" t="s">
        <v>288</v>
      </c>
      <c r="J56" s="354"/>
      <c r="K56" s="358" t="s">
        <v>563</v>
      </c>
      <c r="L56" s="358">
        <v>93833693</v>
      </c>
    </row>
    <row r="57" spans="1:13" s="342" customFormat="1" ht="23.25" customHeight="1" x14ac:dyDescent="0.2">
      <c r="A57" s="346">
        <v>9</v>
      </c>
      <c r="B57" s="485">
        <v>41456</v>
      </c>
      <c r="C57" s="348" t="s">
        <v>564</v>
      </c>
      <c r="D57" s="348" t="s">
        <v>565</v>
      </c>
      <c r="E57" s="358" t="s">
        <v>566</v>
      </c>
      <c r="F57" s="485">
        <v>39809</v>
      </c>
      <c r="G57" s="349" t="s">
        <v>324</v>
      </c>
      <c r="H57" s="350" t="s">
        <v>546</v>
      </c>
      <c r="I57" s="362" t="s">
        <v>288</v>
      </c>
      <c r="J57" s="354"/>
      <c r="K57" s="358" t="s">
        <v>567</v>
      </c>
      <c r="L57" s="358">
        <v>91589098</v>
      </c>
    </row>
    <row r="58" spans="1:13" s="342" customFormat="1" ht="23.25" customHeight="1" x14ac:dyDescent="0.2">
      <c r="A58" s="346">
        <v>10</v>
      </c>
      <c r="B58" s="485">
        <v>41456</v>
      </c>
      <c r="C58" s="348" t="s">
        <v>47</v>
      </c>
      <c r="D58" s="348" t="s">
        <v>568</v>
      </c>
      <c r="E58" s="358" t="s">
        <v>55</v>
      </c>
      <c r="F58" s="485">
        <v>39764</v>
      </c>
      <c r="G58" s="349" t="s">
        <v>324</v>
      </c>
      <c r="H58" s="350" t="s">
        <v>546</v>
      </c>
      <c r="I58" s="362" t="s">
        <v>288</v>
      </c>
      <c r="J58" s="354"/>
      <c r="K58" s="358" t="s">
        <v>569</v>
      </c>
      <c r="L58" s="358">
        <v>93305913</v>
      </c>
    </row>
    <row r="59" spans="1:13" s="342" customFormat="1" ht="23.25" customHeight="1" x14ac:dyDescent="0.2">
      <c r="A59" s="346">
        <v>11</v>
      </c>
      <c r="B59" s="485">
        <v>41457</v>
      </c>
      <c r="C59" s="348" t="s">
        <v>423</v>
      </c>
      <c r="D59" s="348" t="s">
        <v>570</v>
      </c>
      <c r="E59" s="358" t="s">
        <v>170</v>
      </c>
      <c r="F59" s="485">
        <v>39493</v>
      </c>
      <c r="G59" s="349" t="s">
        <v>324</v>
      </c>
      <c r="H59" s="350" t="s">
        <v>546</v>
      </c>
      <c r="I59" s="362" t="s">
        <v>288</v>
      </c>
      <c r="J59" s="354"/>
      <c r="K59" s="358" t="s">
        <v>571</v>
      </c>
      <c r="L59" s="358">
        <v>77546422</v>
      </c>
    </row>
    <row r="60" spans="1:13" s="342" customFormat="1" ht="23.25" customHeight="1" x14ac:dyDescent="0.2">
      <c r="A60" s="346">
        <v>12</v>
      </c>
      <c r="B60" s="485">
        <v>41457</v>
      </c>
      <c r="C60" s="348" t="s">
        <v>572</v>
      </c>
      <c r="D60" s="348" t="s">
        <v>333</v>
      </c>
      <c r="E60" s="358" t="s">
        <v>573</v>
      </c>
      <c r="F60" s="485">
        <v>39651</v>
      </c>
      <c r="G60" s="349" t="s">
        <v>324</v>
      </c>
      <c r="H60" s="350" t="s">
        <v>546</v>
      </c>
      <c r="I60" s="362" t="s">
        <v>288</v>
      </c>
      <c r="J60" s="354"/>
      <c r="K60" s="358" t="s">
        <v>574</v>
      </c>
      <c r="L60" s="358">
        <v>93979621</v>
      </c>
    </row>
    <row r="61" spans="1:13" s="342" customFormat="1" ht="23.25" customHeight="1" x14ac:dyDescent="0.2">
      <c r="A61" s="346">
        <v>13</v>
      </c>
      <c r="B61" s="485">
        <v>41464</v>
      </c>
      <c r="C61" s="348" t="s">
        <v>575</v>
      </c>
      <c r="D61" s="348" t="s">
        <v>556</v>
      </c>
      <c r="E61" s="358" t="s">
        <v>62</v>
      </c>
      <c r="F61" s="485">
        <v>39495</v>
      </c>
      <c r="G61" s="349" t="s">
        <v>324</v>
      </c>
      <c r="H61" s="350" t="s">
        <v>546</v>
      </c>
      <c r="I61" s="358" t="s">
        <v>576</v>
      </c>
      <c r="J61" s="354"/>
      <c r="K61" s="358" t="s">
        <v>577</v>
      </c>
      <c r="L61" s="358">
        <v>55429834</v>
      </c>
    </row>
    <row r="62" spans="1:13" s="342" customFormat="1" ht="23.25" customHeight="1" x14ac:dyDescent="0.2">
      <c r="A62" s="346">
        <v>14</v>
      </c>
      <c r="B62" s="485">
        <v>41499</v>
      </c>
      <c r="C62" s="348" t="s">
        <v>578</v>
      </c>
      <c r="D62" s="348" t="s">
        <v>579</v>
      </c>
      <c r="E62" s="358" t="s">
        <v>283</v>
      </c>
      <c r="F62" s="485">
        <v>39566</v>
      </c>
      <c r="G62" s="349" t="s">
        <v>324</v>
      </c>
      <c r="H62" s="350" t="s">
        <v>546</v>
      </c>
      <c r="I62" s="358" t="s">
        <v>539</v>
      </c>
      <c r="J62" s="354"/>
      <c r="K62" s="358" t="s">
        <v>580</v>
      </c>
      <c r="L62" s="358" t="s">
        <v>581</v>
      </c>
    </row>
    <row r="63" spans="1:13" s="342" customFormat="1" ht="23.25" customHeight="1" x14ac:dyDescent="0.2">
      <c r="A63" s="346">
        <v>15</v>
      </c>
      <c r="B63" s="485">
        <v>41499</v>
      </c>
      <c r="C63" s="348" t="s">
        <v>582</v>
      </c>
      <c r="D63" s="348" t="s">
        <v>583</v>
      </c>
      <c r="E63" s="358" t="s">
        <v>584</v>
      </c>
      <c r="F63" s="485">
        <v>39686</v>
      </c>
      <c r="G63" s="349" t="s">
        <v>324</v>
      </c>
      <c r="H63" s="350" t="s">
        <v>546</v>
      </c>
      <c r="I63" s="358" t="s">
        <v>585</v>
      </c>
      <c r="J63" s="354"/>
      <c r="K63" s="358" t="s">
        <v>586</v>
      </c>
      <c r="L63" s="358" t="s">
        <v>587</v>
      </c>
    </row>
    <row r="64" spans="1:13" s="342" customFormat="1" ht="23.25" customHeight="1" x14ac:dyDescent="0.2">
      <c r="A64" s="346">
        <v>16</v>
      </c>
      <c r="B64" s="485">
        <v>41499</v>
      </c>
      <c r="C64" s="358" t="s">
        <v>588</v>
      </c>
      <c r="D64" s="358" t="s">
        <v>589</v>
      </c>
      <c r="E64" s="358" t="s">
        <v>584</v>
      </c>
      <c r="F64" s="483">
        <v>39694</v>
      </c>
      <c r="G64" s="349" t="s">
        <v>324</v>
      </c>
      <c r="H64" s="350" t="s">
        <v>546</v>
      </c>
      <c r="I64" s="358" t="s">
        <v>590</v>
      </c>
      <c r="J64" s="354"/>
      <c r="K64" s="358" t="s">
        <v>591</v>
      </c>
      <c r="L64" s="358" t="s">
        <v>592</v>
      </c>
    </row>
    <row r="65" spans="1:12" s="342" customFormat="1" ht="23.25" customHeight="1" x14ac:dyDescent="0.25">
      <c r="A65" s="346">
        <v>17</v>
      </c>
      <c r="B65" s="485">
        <v>41507</v>
      </c>
      <c r="C65" s="348" t="s">
        <v>2232</v>
      </c>
      <c r="D65" s="348" t="s">
        <v>958</v>
      </c>
      <c r="E65" s="793"/>
      <c r="F65" s="485">
        <v>39581</v>
      </c>
      <c r="G65" s="349" t="s">
        <v>324</v>
      </c>
      <c r="H65" s="350" t="s">
        <v>546</v>
      </c>
      <c r="I65" s="362" t="s">
        <v>288</v>
      </c>
      <c r="J65" s="354"/>
      <c r="K65" s="151" t="s">
        <v>2233</v>
      </c>
      <c r="L65" s="358">
        <v>93695966</v>
      </c>
    </row>
    <row r="66" spans="1:12" s="794" customFormat="1" ht="23.25" customHeight="1" x14ac:dyDescent="0.2">
      <c r="A66" s="346">
        <v>18</v>
      </c>
      <c r="B66" s="485">
        <v>41508</v>
      </c>
      <c r="C66" s="348" t="s">
        <v>2234</v>
      </c>
      <c r="D66" s="348" t="s">
        <v>1915</v>
      </c>
      <c r="E66" s="358" t="s">
        <v>437</v>
      </c>
      <c r="F66" s="485">
        <v>39394</v>
      </c>
      <c r="G66" s="349" t="s">
        <v>324</v>
      </c>
      <c r="H66" s="350" t="s">
        <v>546</v>
      </c>
      <c r="I66" s="358"/>
      <c r="J66" s="347"/>
      <c r="K66" s="358" t="s">
        <v>2235</v>
      </c>
      <c r="L66" s="358">
        <v>734623</v>
      </c>
    </row>
    <row r="67" spans="1:12" s="342" customFormat="1" ht="23.25" customHeight="1" x14ac:dyDescent="0.2">
      <c r="A67" s="346">
        <v>19</v>
      </c>
      <c r="B67" s="485">
        <v>41509</v>
      </c>
      <c r="C67" s="348" t="s">
        <v>2236</v>
      </c>
      <c r="D67" s="348" t="s">
        <v>722</v>
      </c>
      <c r="E67" s="348" t="s">
        <v>89</v>
      </c>
      <c r="F67" s="485">
        <v>39558</v>
      </c>
      <c r="G67" s="349" t="s">
        <v>324</v>
      </c>
      <c r="H67" s="350" t="s">
        <v>546</v>
      </c>
      <c r="I67" s="362" t="s">
        <v>2237</v>
      </c>
      <c r="J67" s="354"/>
      <c r="K67" s="358" t="s">
        <v>2238</v>
      </c>
      <c r="L67" s="358" t="s">
        <v>2239</v>
      </c>
    </row>
    <row r="68" spans="1:12" s="342" customFormat="1" ht="23.25" customHeight="1" x14ac:dyDescent="0.2">
      <c r="A68" s="346"/>
      <c r="B68" s="485"/>
      <c r="C68" s="348"/>
      <c r="D68" s="348"/>
      <c r="E68" s="358"/>
      <c r="F68" s="485"/>
      <c r="G68" s="349"/>
      <c r="H68" s="350"/>
      <c r="I68" s="358"/>
      <c r="J68" s="354"/>
      <c r="K68" s="358"/>
      <c r="L68" s="358"/>
    </row>
    <row r="69" spans="1:12" s="342" customFormat="1" ht="23.25" customHeight="1" x14ac:dyDescent="0.2">
      <c r="A69" s="346"/>
      <c r="B69" s="485"/>
      <c r="C69" s="358"/>
      <c r="D69" s="358"/>
      <c r="E69" s="358"/>
      <c r="F69" s="483"/>
      <c r="G69" s="349"/>
      <c r="H69" s="350"/>
      <c r="I69" s="358"/>
      <c r="J69" s="354"/>
      <c r="K69" s="358"/>
      <c r="L69" s="358"/>
    </row>
    <row r="70" spans="1:12" ht="23.25" customHeight="1" x14ac:dyDescent="0.2">
      <c r="A70" s="570"/>
      <c r="B70" s="571"/>
      <c r="C70" s="570"/>
      <c r="D70" s="572"/>
      <c r="E70" s="572"/>
      <c r="F70" s="571"/>
      <c r="G70" s="573"/>
      <c r="H70" s="572"/>
      <c r="I70" s="572"/>
      <c r="J70" s="572"/>
      <c r="K70" s="572"/>
      <c r="L70" s="572"/>
    </row>
    <row r="71" spans="1:12" customFormat="1" ht="23.25" customHeight="1" x14ac:dyDescent="0.25">
      <c r="A71" s="346">
        <v>1</v>
      </c>
      <c r="B71" s="484">
        <v>41450</v>
      </c>
      <c r="C71" s="348" t="s">
        <v>572</v>
      </c>
      <c r="D71" s="574" t="s">
        <v>593</v>
      </c>
      <c r="E71" s="352" t="s">
        <v>62</v>
      </c>
      <c r="F71" s="483" t="s">
        <v>594</v>
      </c>
      <c r="G71" s="349" t="s">
        <v>360</v>
      </c>
      <c r="H71" s="350" t="s">
        <v>2240</v>
      </c>
      <c r="I71" s="348"/>
      <c r="J71" s="348" t="s">
        <v>595</v>
      </c>
      <c r="K71" s="351" t="s">
        <v>596</v>
      </c>
      <c r="L71" s="351" t="s">
        <v>597</v>
      </c>
    </row>
    <row r="72" spans="1:12" customFormat="1" ht="23.25" customHeight="1" x14ac:dyDescent="0.25">
      <c r="A72" s="346">
        <v>2</v>
      </c>
      <c r="B72" s="484">
        <v>41451</v>
      </c>
      <c r="C72" s="348" t="s">
        <v>598</v>
      </c>
      <c r="D72" s="562" t="s">
        <v>599</v>
      </c>
      <c r="E72" s="352" t="s">
        <v>90</v>
      </c>
      <c r="F72" s="483">
        <v>2.0802005000000001</v>
      </c>
      <c r="G72" s="349" t="s">
        <v>368</v>
      </c>
      <c r="H72" s="350" t="s">
        <v>600</v>
      </c>
      <c r="I72" s="348"/>
      <c r="J72" s="348" t="s">
        <v>601</v>
      </c>
      <c r="K72" s="351"/>
      <c r="L72" s="351" t="s">
        <v>602</v>
      </c>
    </row>
    <row r="73" spans="1:12" customFormat="1" ht="23.25" customHeight="1" x14ac:dyDescent="0.25">
      <c r="A73" s="346">
        <v>3</v>
      </c>
      <c r="B73" s="484">
        <v>41451</v>
      </c>
      <c r="C73" s="348" t="s">
        <v>598</v>
      </c>
      <c r="D73" s="562" t="s">
        <v>603</v>
      </c>
      <c r="E73" s="352" t="s">
        <v>90</v>
      </c>
      <c r="F73" s="483" t="s">
        <v>604</v>
      </c>
      <c r="G73" s="349" t="s">
        <v>334</v>
      </c>
      <c r="H73" s="350" t="s">
        <v>605</v>
      </c>
      <c r="I73" s="348"/>
      <c r="J73" s="348" t="s">
        <v>601</v>
      </c>
      <c r="K73" s="351"/>
      <c r="L73" s="351" t="s">
        <v>606</v>
      </c>
    </row>
    <row r="74" spans="1:12" customFormat="1" ht="23.25" customHeight="1" x14ac:dyDescent="0.25">
      <c r="A74" s="346">
        <v>4</v>
      </c>
      <c r="B74" s="484">
        <v>41451</v>
      </c>
      <c r="C74" s="348" t="s">
        <v>179</v>
      </c>
      <c r="D74" s="562" t="s">
        <v>607</v>
      </c>
      <c r="E74" s="352" t="s">
        <v>90</v>
      </c>
      <c r="F74" s="483" t="s">
        <v>608</v>
      </c>
      <c r="G74" s="349" t="s">
        <v>354</v>
      </c>
      <c r="H74" s="350" t="s">
        <v>605</v>
      </c>
      <c r="I74" s="348" t="s">
        <v>609</v>
      </c>
      <c r="J74" s="348" t="s">
        <v>610</v>
      </c>
      <c r="K74" s="351" t="s">
        <v>611</v>
      </c>
      <c r="L74" s="351" t="s">
        <v>612</v>
      </c>
    </row>
    <row r="75" spans="1:12" customFormat="1" ht="23.25" customHeight="1" x14ac:dyDescent="0.25">
      <c r="A75" s="346">
        <v>5</v>
      </c>
      <c r="B75" s="484">
        <v>41451</v>
      </c>
      <c r="C75" s="348" t="s">
        <v>441</v>
      </c>
      <c r="D75" s="348" t="s">
        <v>613</v>
      </c>
      <c r="E75" s="352" t="s">
        <v>536</v>
      </c>
      <c r="F75" s="483">
        <v>39381</v>
      </c>
      <c r="G75" s="349" t="s">
        <v>360</v>
      </c>
      <c r="H75" s="350" t="s">
        <v>2240</v>
      </c>
      <c r="I75" s="353" t="s">
        <v>614</v>
      </c>
      <c r="J75" s="348" t="s">
        <v>2241</v>
      </c>
      <c r="K75" s="351" t="s">
        <v>615</v>
      </c>
      <c r="L75" s="351" t="s">
        <v>616</v>
      </c>
    </row>
    <row r="76" spans="1:12" customFormat="1" ht="23.25" customHeight="1" x14ac:dyDescent="0.25">
      <c r="A76" s="346">
        <v>6</v>
      </c>
      <c r="B76" s="484">
        <v>41451</v>
      </c>
      <c r="C76" s="348" t="s">
        <v>163</v>
      </c>
      <c r="D76" s="348" t="s">
        <v>359</v>
      </c>
      <c r="E76" s="352" t="s">
        <v>40</v>
      </c>
      <c r="F76" s="483">
        <v>39257</v>
      </c>
      <c r="G76" s="349" t="s">
        <v>360</v>
      </c>
      <c r="H76" s="350" t="s">
        <v>2240</v>
      </c>
      <c r="I76" s="348" t="s">
        <v>617</v>
      </c>
      <c r="J76" s="354"/>
      <c r="K76" s="351"/>
      <c r="L76" s="351"/>
    </row>
    <row r="77" spans="1:12" customFormat="1" ht="23.25" customHeight="1" x14ac:dyDescent="0.25">
      <c r="A77" s="346">
        <v>7</v>
      </c>
      <c r="B77" s="484">
        <v>41451</v>
      </c>
      <c r="C77" s="348" t="s">
        <v>618</v>
      </c>
      <c r="D77" s="348" t="s">
        <v>619</v>
      </c>
      <c r="E77" s="352" t="s">
        <v>620</v>
      </c>
      <c r="F77" s="483">
        <v>39448</v>
      </c>
      <c r="G77" s="349" t="s">
        <v>360</v>
      </c>
      <c r="H77" s="350"/>
      <c r="I77" s="348" t="s">
        <v>621</v>
      </c>
      <c r="J77" s="354"/>
      <c r="K77" s="348" t="s">
        <v>622</v>
      </c>
      <c r="L77" s="351" t="s">
        <v>623</v>
      </c>
    </row>
    <row r="78" spans="1:12" customFormat="1" ht="23.25" customHeight="1" x14ac:dyDescent="0.25">
      <c r="A78" s="346">
        <v>8</v>
      </c>
      <c r="B78" s="484">
        <v>41456</v>
      </c>
      <c r="C78" s="348" t="s">
        <v>624</v>
      </c>
      <c r="D78" s="348" t="s">
        <v>507</v>
      </c>
      <c r="E78" s="352"/>
      <c r="F78" s="483">
        <v>39262</v>
      </c>
      <c r="G78" s="349" t="s">
        <v>360</v>
      </c>
      <c r="H78" s="350" t="s">
        <v>2240</v>
      </c>
      <c r="I78" s="348" t="s">
        <v>625</v>
      </c>
      <c r="J78" s="354" t="s">
        <v>2242</v>
      </c>
      <c r="K78" s="351" t="s">
        <v>626</v>
      </c>
      <c r="L78" s="351" t="s">
        <v>627</v>
      </c>
    </row>
    <row r="79" spans="1:12" customFormat="1" ht="23.25" customHeight="1" x14ac:dyDescent="0.25">
      <c r="A79" s="346">
        <v>9</v>
      </c>
      <c r="B79" s="485">
        <v>41456</v>
      </c>
      <c r="C79" s="348" t="s">
        <v>628</v>
      </c>
      <c r="D79" s="348" t="s">
        <v>219</v>
      </c>
      <c r="E79" s="352" t="s">
        <v>165</v>
      </c>
      <c r="F79" s="483">
        <v>39375</v>
      </c>
      <c r="G79" s="349" t="s">
        <v>360</v>
      </c>
      <c r="H79" s="350" t="s">
        <v>2240</v>
      </c>
      <c r="I79" s="348" t="s">
        <v>629</v>
      </c>
      <c r="J79" s="354"/>
      <c r="K79" s="348" t="s">
        <v>630</v>
      </c>
      <c r="L79" s="351" t="s">
        <v>631</v>
      </c>
    </row>
    <row r="80" spans="1:12" customFormat="1" ht="23.25" customHeight="1" x14ac:dyDescent="0.25">
      <c r="A80" s="346">
        <v>10</v>
      </c>
      <c r="B80" s="485">
        <v>41457</v>
      </c>
      <c r="C80" s="348" t="s">
        <v>628</v>
      </c>
      <c r="D80" s="348" t="s">
        <v>607</v>
      </c>
      <c r="E80" s="352" t="s">
        <v>632</v>
      </c>
      <c r="F80" s="483">
        <v>39345</v>
      </c>
      <c r="G80" s="349" t="s">
        <v>360</v>
      </c>
      <c r="H80" s="350" t="s">
        <v>2240</v>
      </c>
      <c r="I80" s="348" t="s">
        <v>633</v>
      </c>
      <c r="J80" s="354" t="s">
        <v>1603</v>
      </c>
      <c r="K80" s="351" t="s">
        <v>634</v>
      </c>
      <c r="L80" s="351" t="s">
        <v>635</v>
      </c>
    </row>
    <row r="81" spans="1:13" customFormat="1" ht="23.25" customHeight="1" x14ac:dyDescent="0.25">
      <c r="A81" s="346">
        <v>11</v>
      </c>
      <c r="B81" s="485">
        <v>41458</v>
      </c>
      <c r="C81" s="486" t="s">
        <v>636</v>
      </c>
      <c r="D81" s="795" t="s">
        <v>535</v>
      </c>
      <c r="E81" s="486" t="s">
        <v>323</v>
      </c>
      <c r="F81" s="487" t="s">
        <v>637</v>
      </c>
      <c r="G81" s="488" t="s">
        <v>360</v>
      </c>
      <c r="H81" s="489" t="s">
        <v>638</v>
      </c>
      <c r="I81" s="486" t="s">
        <v>639</v>
      </c>
      <c r="J81" s="490"/>
      <c r="K81" s="486" t="s">
        <v>640</v>
      </c>
      <c r="L81" s="486" t="s">
        <v>641</v>
      </c>
    </row>
    <row r="82" spans="1:13" customFormat="1" ht="23.25" customHeight="1" x14ac:dyDescent="0.25">
      <c r="A82" s="346">
        <v>12</v>
      </c>
      <c r="B82" s="485">
        <v>41458</v>
      </c>
      <c r="C82" s="359" t="s">
        <v>598</v>
      </c>
      <c r="D82" s="359" t="s">
        <v>642</v>
      </c>
      <c r="E82" s="359" t="s">
        <v>643</v>
      </c>
      <c r="F82" s="483" t="s">
        <v>2243</v>
      </c>
      <c r="G82" s="349" t="s">
        <v>360</v>
      </c>
      <c r="H82" s="350" t="s">
        <v>638</v>
      </c>
      <c r="I82" s="355" t="s">
        <v>644</v>
      </c>
      <c r="J82" s="491" t="s">
        <v>645</v>
      </c>
      <c r="K82" s="363" t="s">
        <v>646</v>
      </c>
      <c r="L82" s="364">
        <v>91313887</v>
      </c>
    </row>
    <row r="83" spans="1:13" customFormat="1" ht="23.25" customHeight="1" x14ac:dyDescent="0.25">
      <c r="A83" s="346">
        <v>13</v>
      </c>
      <c r="B83" s="484">
        <v>41475</v>
      </c>
      <c r="C83" s="358" t="s">
        <v>598</v>
      </c>
      <c r="D83" s="795" t="s">
        <v>647</v>
      </c>
      <c r="E83" s="358" t="s">
        <v>648</v>
      </c>
      <c r="F83" s="483">
        <v>38221</v>
      </c>
      <c r="G83" s="349" t="s">
        <v>344</v>
      </c>
      <c r="H83" s="350" t="s">
        <v>649</v>
      </c>
      <c r="I83" s="358" t="s">
        <v>644</v>
      </c>
      <c r="J83" s="354"/>
      <c r="K83" s="358" t="s">
        <v>650</v>
      </c>
      <c r="L83" s="358" t="s">
        <v>651</v>
      </c>
    </row>
    <row r="84" spans="1:13" customFormat="1" ht="23.25" customHeight="1" x14ac:dyDescent="0.25">
      <c r="A84" s="346">
        <v>14</v>
      </c>
      <c r="B84" s="484">
        <v>41502</v>
      </c>
      <c r="C84" s="348" t="s">
        <v>652</v>
      </c>
      <c r="D84" s="562" t="s">
        <v>653</v>
      </c>
      <c r="E84" s="352" t="s">
        <v>49</v>
      </c>
      <c r="F84" s="483">
        <v>38557</v>
      </c>
      <c r="G84" s="349" t="s">
        <v>368</v>
      </c>
      <c r="H84" s="350"/>
      <c r="I84" s="348" t="s">
        <v>654</v>
      </c>
      <c r="J84" s="348" t="s">
        <v>655</v>
      </c>
      <c r="K84" s="351" t="s">
        <v>656</v>
      </c>
      <c r="L84" s="351" t="s">
        <v>657</v>
      </c>
    </row>
    <row r="85" spans="1:13" customFormat="1" ht="23.25" customHeight="1" x14ac:dyDescent="0.25">
      <c r="A85" s="346">
        <v>15</v>
      </c>
      <c r="B85" s="484">
        <v>41508</v>
      </c>
      <c r="C85" s="348" t="s">
        <v>658</v>
      </c>
      <c r="D85" s="348" t="s">
        <v>659</v>
      </c>
      <c r="E85" s="348"/>
      <c r="F85" s="348" t="s">
        <v>2244</v>
      </c>
      <c r="G85" s="349" t="s">
        <v>344</v>
      </c>
      <c r="H85" s="350" t="s">
        <v>649</v>
      </c>
      <c r="I85" s="348" t="s">
        <v>660</v>
      </c>
      <c r="J85" s="575" t="s">
        <v>661</v>
      </c>
      <c r="K85" s="59" t="s">
        <v>662</v>
      </c>
      <c r="L85" s="79" t="s">
        <v>663</v>
      </c>
    </row>
    <row r="86" spans="1:13" customFormat="1" ht="23.25" customHeight="1" x14ac:dyDescent="0.25">
      <c r="A86" s="346">
        <v>16</v>
      </c>
      <c r="B86" s="484">
        <v>41508</v>
      </c>
      <c r="C86" s="348" t="s">
        <v>658</v>
      </c>
      <c r="D86" s="348" t="s">
        <v>664</v>
      </c>
      <c r="E86" s="348"/>
      <c r="F86" s="348" t="s">
        <v>2244</v>
      </c>
      <c r="G86" s="349" t="s">
        <v>368</v>
      </c>
      <c r="H86" s="350" t="s">
        <v>673</v>
      </c>
      <c r="I86" s="348" t="s">
        <v>660</v>
      </c>
      <c r="J86" s="575" t="s">
        <v>661</v>
      </c>
      <c r="K86" s="59" t="s">
        <v>662</v>
      </c>
      <c r="L86" s="79" t="s">
        <v>663</v>
      </c>
    </row>
    <row r="87" spans="1:13" customFormat="1" ht="23.25" customHeight="1" x14ac:dyDescent="0.25">
      <c r="A87" s="346"/>
      <c r="B87" s="484"/>
      <c r="C87" s="348"/>
      <c r="D87" s="348"/>
      <c r="E87" s="352"/>
      <c r="F87" s="483"/>
      <c r="G87" s="349"/>
      <c r="H87" s="350"/>
      <c r="I87" s="348"/>
      <c r="J87" s="348"/>
      <c r="K87" s="351"/>
      <c r="L87" s="351"/>
    </row>
    <row r="88" spans="1:13" customFormat="1" ht="23.25" customHeight="1" x14ac:dyDescent="0.25">
      <c r="A88" s="346"/>
      <c r="B88" s="484"/>
      <c r="C88" s="348"/>
      <c r="D88" s="348"/>
      <c r="E88" s="352"/>
      <c r="F88" s="483"/>
      <c r="G88" s="349"/>
      <c r="H88" s="350"/>
      <c r="I88" s="348"/>
      <c r="J88" s="348"/>
      <c r="K88" s="351"/>
      <c r="L88" s="351"/>
    </row>
    <row r="89" spans="1:13" customFormat="1" ht="23.25" customHeight="1" x14ac:dyDescent="0.25">
      <c r="A89" s="346"/>
      <c r="B89" s="484"/>
      <c r="C89" s="348"/>
      <c r="D89" s="348"/>
      <c r="E89" s="352"/>
      <c r="F89" s="483"/>
      <c r="G89" s="349"/>
      <c r="H89" s="350"/>
      <c r="I89" s="348"/>
      <c r="J89" s="348"/>
      <c r="K89" s="351"/>
      <c r="L89" s="351"/>
    </row>
    <row r="90" spans="1:13" customFormat="1" ht="23.25" customHeight="1" x14ac:dyDescent="0.25">
      <c r="A90" s="346"/>
      <c r="B90" s="484"/>
      <c r="C90" s="348"/>
      <c r="D90" s="348"/>
      <c r="E90" s="352"/>
      <c r="F90" s="483"/>
      <c r="G90" s="349"/>
      <c r="H90" s="350"/>
      <c r="I90" s="348"/>
      <c r="J90" s="348"/>
      <c r="K90" s="351"/>
      <c r="L90" s="351"/>
    </row>
    <row r="91" spans="1:13" customFormat="1" ht="23.25" customHeight="1" x14ac:dyDescent="0.25">
      <c r="A91" s="346"/>
      <c r="B91" s="484"/>
      <c r="C91" s="348"/>
      <c r="D91" s="348"/>
      <c r="E91" s="352"/>
      <c r="F91" s="483"/>
      <c r="G91" s="349"/>
      <c r="H91" s="350"/>
      <c r="I91" s="348"/>
      <c r="J91" s="348"/>
      <c r="K91" s="351"/>
      <c r="L91" s="351"/>
    </row>
    <row r="92" spans="1:13" customFormat="1" ht="23.25" customHeight="1" x14ac:dyDescent="0.25">
      <c r="A92" s="346"/>
      <c r="B92" s="484"/>
      <c r="C92" s="348"/>
      <c r="D92" s="348"/>
      <c r="E92" s="352"/>
      <c r="F92" s="483"/>
      <c r="G92" s="349"/>
      <c r="H92" s="350"/>
      <c r="I92" s="348"/>
      <c r="J92" s="348"/>
      <c r="K92" s="351"/>
      <c r="L92" s="351"/>
    </row>
    <row r="93" spans="1:13" customFormat="1" ht="23.25" customHeight="1" x14ac:dyDescent="0.25">
      <c r="A93" s="576"/>
      <c r="B93" s="577"/>
      <c r="C93" s="576"/>
      <c r="D93" s="578"/>
      <c r="E93" s="578"/>
      <c r="F93" s="577"/>
      <c r="G93" s="579"/>
      <c r="H93" s="578"/>
      <c r="I93" s="578"/>
      <c r="J93" s="578"/>
      <c r="K93" s="578"/>
      <c r="L93" s="578"/>
    </row>
    <row r="94" spans="1:13" customFormat="1" ht="23.25" customHeight="1" x14ac:dyDescent="0.25">
      <c r="A94" s="365"/>
      <c r="B94" s="493"/>
      <c r="C94" s="365"/>
      <c r="D94" s="366"/>
      <c r="E94" s="366"/>
      <c r="F94" s="493"/>
      <c r="G94" s="367"/>
      <c r="H94" s="366"/>
      <c r="I94" s="366"/>
      <c r="J94" s="366"/>
      <c r="K94" s="366"/>
      <c r="L94" s="366"/>
    </row>
    <row r="96" spans="1:13" s="1" customFormat="1" ht="19.5" customHeight="1" x14ac:dyDescent="0.25">
      <c r="A96" s="711" t="s">
        <v>388</v>
      </c>
      <c r="B96" s="711"/>
      <c r="C96" s="711"/>
      <c r="D96" s="711"/>
      <c r="E96" s="711"/>
      <c r="F96" s="711"/>
      <c r="G96" s="711"/>
      <c r="H96" s="711"/>
      <c r="I96" s="711"/>
      <c r="J96" s="711"/>
      <c r="K96" s="711"/>
      <c r="L96" s="50"/>
      <c r="M96" s="50"/>
    </row>
    <row r="97" spans="1:11" s="51" customFormat="1" ht="25.5" customHeight="1" x14ac:dyDescent="0.25">
      <c r="A97" s="712" t="s">
        <v>389</v>
      </c>
      <c r="B97" s="712"/>
      <c r="C97" s="712"/>
      <c r="D97" s="712"/>
      <c r="E97" s="712"/>
      <c r="F97" s="712"/>
      <c r="G97" s="712"/>
      <c r="H97" s="712"/>
      <c r="I97" s="712"/>
      <c r="J97" s="712"/>
      <c r="K97" s="712"/>
    </row>
    <row r="98" spans="1:11" s="51" customFormat="1" ht="25.5" customHeight="1" x14ac:dyDescent="0.25">
      <c r="B98" s="642"/>
      <c r="C98" s="642"/>
      <c r="D98" s="642"/>
      <c r="E98" s="642"/>
      <c r="F98" s="642"/>
      <c r="G98" s="494"/>
      <c r="H98" s="642"/>
      <c r="I98" s="642"/>
    </row>
    <row r="99" spans="1:11" s="51" customFormat="1" ht="58.5" customHeight="1" x14ac:dyDescent="0.25">
      <c r="A99" s="648" t="s">
        <v>24</v>
      </c>
      <c r="B99" s="495" t="s">
        <v>390</v>
      </c>
      <c r="C99" s="648" t="s">
        <v>391</v>
      </c>
      <c r="D99" s="648" t="s">
        <v>392</v>
      </c>
      <c r="E99" s="648" t="s">
        <v>30</v>
      </c>
      <c r="F99" s="649" t="s">
        <v>393</v>
      </c>
      <c r="G99" s="713" t="s">
        <v>394</v>
      </c>
      <c r="H99" s="714"/>
      <c r="I99" s="715" t="s">
        <v>395</v>
      </c>
      <c r="J99" s="715"/>
      <c r="K99" s="647" t="s">
        <v>396</v>
      </c>
    </row>
    <row r="100" spans="1:11" customFormat="1" ht="23.25" customHeight="1" x14ac:dyDescent="0.25">
      <c r="A100" s="496">
        <v>1</v>
      </c>
      <c r="B100" s="497" t="s">
        <v>665</v>
      </c>
      <c r="C100" s="151" t="s">
        <v>343</v>
      </c>
      <c r="D100" s="151" t="s">
        <v>463</v>
      </c>
      <c r="E100" s="643" t="s">
        <v>344</v>
      </c>
      <c r="F100" s="643" t="s">
        <v>666</v>
      </c>
      <c r="G100" s="705" t="s">
        <v>41</v>
      </c>
      <c r="H100" s="705"/>
      <c r="I100" s="706" t="s">
        <v>667</v>
      </c>
      <c r="J100" s="707"/>
      <c r="K100" s="498" t="s">
        <v>668</v>
      </c>
    </row>
    <row r="101" spans="1:11" customFormat="1" ht="15" x14ac:dyDescent="0.25">
      <c r="A101" s="496">
        <v>2</v>
      </c>
      <c r="B101" s="497" t="s">
        <v>665</v>
      </c>
      <c r="C101" s="151" t="s">
        <v>175</v>
      </c>
      <c r="D101" s="151" t="s">
        <v>652</v>
      </c>
      <c r="E101" s="643" t="s">
        <v>334</v>
      </c>
      <c r="F101" s="643" t="s">
        <v>605</v>
      </c>
      <c r="G101" s="705" t="s">
        <v>41</v>
      </c>
      <c r="H101" s="705"/>
      <c r="I101" s="706" t="s">
        <v>670</v>
      </c>
      <c r="J101" s="707"/>
      <c r="K101" s="498" t="s">
        <v>668</v>
      </c>
    </row>
    <row r="102" spans="1:11" customFormat="1" ht="15" x14ac:dyDescent="0.25">
      <c r="A102" s="496">
        <v>3</v>
      </c>
      <c r="B102" s="497" t="s">
        <v>665</v>
      </c>
      <c r="C102" s="151" t="s">
        <v>343</v>
      </c>
      <c r="D102" s="151" t="s">
        <v>652</v>
      </c>
      <c r="E102" s="643" t="s">
        <v>398</v>
      </c>
      <c r="F102" s="643" t="s">
        <v>13</v>
      </c>
      <c r="G102" s="705" t="s">
        <v>368</v>
      </c>
      <c r="H102" s="705"/>
      <c r="I102" s="706" t="s">
        <v>670</v>
      </c>
      <c r="J102" s="707"/>
      <c r="K102" s="498" t="s">
        <v>668</v>
      </c>
    </row>
    <row r="103" spans="1:11" customFormat="1" ht="15" x14ac:dyDescent="0.25">
      <c r="A103" s="496">
        <v>4</v>
      </c>
      <c r="B103" s="497" t="s">
        <v>671</v>
      </c>
      <c r="C103" s="151" t="s">
        <v>485</v>
      </c>
      <c r="D103" s="151" t="s">
        <v>672</v>
      </c>
      <c r="E103" s="643" t="s">
        <v>360</v>
      </c>
      <c r="F103" s="643" t="s">
        <v>673</v>
      </c>
      <c r="G103" s="705" t="s">
        <v>41</v>
      </c>
      <c r="H103" s="705"/>
      <c r="I103" s="706" t="s">
        <v>669</v>
      </c>
      <c r="J103" s="707"/>
      <c r="K103" s="498" t="s">
        <v>668</v>
      </c>
    </row>
    <row r="104" spans="1:11" customFormat="1" ht="15" x14ac:dyDescent="0.25">
      <c r="A104" s="496">
        <v>5</v>
      </c>
      <c r="B104" s="497" t="s">
        <v>674</v>
      </c>
      <c r="C104" s="151" t="s">
        <v>186</v>
      </c>
      <c r="D104" s="151" t="s">
        <v>308</v>
      </c>
      <c r="E104" s="643" t="s">
        <v>360</v>
      </c>
      <c r="F104" s="643" t="s">
        <v>673</v>
      </c>
      <c r="G104" s="705" t="s">
        <v>41</v>
      </c>
      <c r="H104" s="705"/>
      <c r="I104" s="644" t="s">
        <v>675</v>
      </c>
      <c r="J104" s="645"/>
      <c r="K104" s="498" t="s">
        <v>676</v>
      </c>
    </row>
    <row r="105" spans="1:11" customFormat="1" ht="15" x14ac:dyDescent="0.25">
      <c r="A105" s="496">
        <v>6</v>
      </c>
      <c r="B105" s="497" t="s">
        <v>674</v>
      </c>
      <c r="C105" s="151" t="s">
        <v>677</v>
      </c>
      <c r="D105" s="151" t="s">
        <v>397</v>
      </c>
      <c r="E105" s="643" t="s">
        <v>344</v>
      </c>
      <c r="F105" s="643" t="s">
        <v>666</v>
      </c>
      <c r="G105" s="705" t="s">
        <v>678</v>
      </c>
      <c r="H105" s="705"/>
      <c r="I105" s="706" t="s">
        <v>679</v>
      </c>
      <c r="J105" s="707"/>
      <c r="K105" s="643"/>
    </row>
    <row r="106" spans="1:11" customFormat="1" ht="15" x14ac:dyDescent="0.25">
      <c r="A106" s="496">
        <v>7</v>
      </c>
      <c r="B106" s="497">
        <v>41458</v>
      </c>
      <c r="C106" s="151" t="s">
        <v>680</v>
      </c>
      <c r="D106" s="151" t="s">
        <v>681</v>
      </c>
      <c r="E106" s="643" t="s">
        <v>334</v>
      </c>
      <c r="F106" s="151" t="s">
        <v>429</v>
      </c>
      <c r="G106" s="705" t="s">
        <v>41</v>
      </c>
      <c r="H106" s="705"/>
      <c r="I106" s="706" t="s">
        <v>411</v>
      </c>
      <c r="J106" s="707"/>
      <c r="K106" s="498" t="s">
        <v>668</v>
      </c>
    </row>
    <row r="107" spans="1:11" customFormat="1" ht="15" x14ac:dyDescent="0.25">
      <c r="A107" s="496">
        <v>8</v>
      </c>
      <c r="B107" s="497">
        <v>41458</v>
      </c>
      <c r="C107" s="151" t="s">
        <v>159</v>
      </c>
      <c r="D107" s="151" t="s">
        <v>682</v>
      </c>
      <c r="E107" s="643" t="s">
        <v>354</v>
      </c>
      <c r="F107" s="151" t="s">
        <v>605</v>
      </c>
      <c r="G107" s="705" t="s">
        <v>368</v>
      </c>
      <c r="H107" s="705"/>
      <c r="I107" s="706" t="s">
        <v>411</v>
      </c>
      <c r="J107" s="707"/>
      <c r="K107" s="151"/>
    </row>
    <row r="108" spans="1:11" customFormat="1" ht="18" customHeight="1" x14ac:dyDescent="0.25">
      <c r="A108" s="496">
        <v>9</v>
      </c>
      <c r="B108" s="497">
        <v>41459</v>
      </c>
      <c r="C108" s="151" t="s">
        <v>683</v>
      </c>
      <c r="D108" s="151" t="s">
        <v>684</v>
      </c>
      <c r="E108" s="643" t="s">
        <v>360</v>
      </c>
      <c r="F108" s="151" t="s">
        <v>673</v>
      </c>
      <c r="G108" s="705" t="s">
        <v>41</v>
      </c>
      <c r="H108" s="705"/>
      <c r="I108" s="706" t="s">
        <v>685</v>
      </c>
      <c r="J108" s="707"/>
      <c r="K108" s="257" t="s">
        <v>686</v>
      </c>
    </row>
    <row r="109" spans="1:11" customFormat="1" ht="15" x14ac:dyDescent="0.25">
      <c r="A109" s="496">
        <v>10</v>
      </c>
      <c r="B109" s="497" t="s">
        <v>687</v>
      </c>
      <c r="C109" s="151" t="s">
        <v>67</v>
      </c>
      <c r="D109" s="151" t="s">
        <v>688</v>
      </c>
      <c r="E109" s="643" t="s">
        <v>360</v>
      </c>
      <c r="F109" s="151" t="s">
        <v>673</v>
      </c>
      <c r="G109" s="705" t="s">
        <v>41</v>
      </c>
      <c r="H109" s="705"/>
      <c r="I109" s="706" t="s">
        <v>689</v>
      </c>
      <c r="J109" s="707"/>
      <c r="K109" s="151" t="s">
        <v>690</v>
      </c>
    </row>
    <row r="110" spans="1:11" customFormat="1" ht="15" x14ac:dyDescent="0.25">
      <c r="A110" s="496">
        <v>11</v>
      </c>
      <c r="B110" s="497" t="s">
        <v>687</v>
      </c>
      <c r="C110" s="151" t="s">
        <v>691</v>
      </c>
      <c r="D110" s="151" t="s">
        <v>692</v>
      </c>
      <c r="E110" s="643" t="s">
        <v>334</v>
      </c>
      <c r="F110" s="151" t="s">
        <v>429</v>
      </c>
      <c r="G110" s="705" t="s">
        <v>344</v>
      </c>
      <c r="H110" s="705"/>
      <c r="I110" s="706" t="s">
        <v>693</v>
      </c>
      <c r="J110" s="707"/>
      <c r="K110" s="498" t="s">
        <v>694</v>
      </c>
    </row>
    <row r="111" spans="1:11" customFormat="1" ht="15" x14ac:dyDescent="0.25">
      <c r="A111" s="496">
        <v>12</v>
      </c>
      <c r="B111" s="497">
        <v>41508</v>
      </c>
      <c r="C111" s="151" t="s">
        <v>48</v>
      </c>
      <c r="D111" s="151" t="s">
        <v>695</v>
      </c>
      <c r="E111" s="643" t="s">
        <v>334</v>
      </c>
      <c r="F111" s="151" t="s">
        <v>429</v>
      </c>
      <c r="G111" s="705" t="s">
        <v>41</v>
      </c>
      <c r="H111" s="705"/>
      <c r="I111" s="706" t="s">
        <v>696</v>
      </c>
      <c r="J111" s="707"/>
      <c r="K111" s="498" t="s">
        <v>697</v>
      </c>
    </row>
    <row r="112" spans="1:11" customFormat="1" ht="15" x14ac:dyDescent="0.25">
      <c r="A112" s="496">
        <v>13</v>
      </c>
      <c r="B112" s="497">
        <v>41509</v>
      </c>
      <c r="C112" s="783" t="s">
        <v>537</v>
      </c>
      <c r="D112" s="783" t="s">
        <v>538</v>
      </c>
      <c r="E112" s="643" t="s">
        <v>41</v>
      </c>
      <c r="F112" s="643" t="s">
        <v>666</v>
      </c>
      <c r="G112" s="705" t="s">
        <v>41</v>
      </c>
      <c r="H112" s="705"/>
      <c r="I112" s="706"/>
      <c r="J112" s="707"/>
      <c r="K112" s="498" t="s">
        <v>2245</v>
      </c>
    </row>
    <row r="113" spans="1:13" customFormat="1" ht="15" x14ac:dyDescent="0.25">
      <c r="A113" s="496">
        <v>14</v>
      </c>
      <c r="B113" s="497">
        <v>41509</v>
      </c>
      <c r="C113" s="151" t="s">
        <v>47</v>
      </c>
      <c r="D113" s="151" t="s">
        <v>322</v>
      </c>
      <c r="E113" s="643" t="s">
        <v>334</v>
      </c>
      <c r="F113" s="151" t="s">
        <v>429</v>
      </c>
      <c r="G113" s="705" t="s">
        <v>41</v>
      </c>
      <c r="H113" s="705"/>
      <c r="I113" s="706" t="s">
        <v>2246</v>
      </c>
      <c r="J113" s="707"/>
      <c r="K113" s="498" t="s">
        <v>2247</v>
      </c>
    </row>
    <row r="114" spans="1:13" customFormat="1" ht="15" x14ac:dyDescent="0.25">
      <c r="A114" s="496">
        <v>15</v>
      </c>
      <c r="B114" s="497">
        <v>41509</v>
      </c>
      <c r="C114" s="796" t="s">
        <v>47</v>
      </c>
      <c r="D114" s="796" t="s">
        <v>2248</v>
      </c>
      <c r="E114" s="643" t="s">
        <v>334</v>
      </c>
      <c r="F114" s="151" t="s">
        <v>429</v>
      </c>
      <c r="G114" s="705" t="s">
        <v>41</v>
      </c>
      <c r="H114" s="705"/>
      <c r="I114" s="706" t="s">
        <v>2246</v>
      </c>
      <c r="J114" s="707"/>
      <c r="K114" s="498" t="s">
        <v>2247</v>
      </c>
    </row>
    <row r="115" spans="1:13" customFormat="1" ht="15" x14ac:dyDescent="0.25">
      <c r="A115" s="151"/>
      <c r="B115" s="499"/>
      <c r="C115" s="151"/>
      <c r="D115" s="151"/>
      <c r="E115" s="151"/>
      <c r="F115" s="151"/>
      <c r="G115" s="705"/>
      <c r="H115" s="705"/>
      <c r="I115" s="706"/>
      <c r="J115" s="707"/>
      <c r="K115" s="151"/>
    </row>
    <row r="116" spans="1:13" customFormat="1" ht="15" x14ac:dyDescent="0.25">
      <c r="A116" s="580"/>
      <c r="B116" s="581"/>
      <c r="C116" s="580"/>
      <c r="D116" s="580"/>
      <c r="E116" s="580"/>
      <c r="F116" s="580"/>
      <c r="G116" s="708"/>
      <c r="H116" s="708"/>
      <c r="I116" s="709"/>
      <c r="J116" s="710"/>
      <c r="K116" s="580"/>
    </row>
    <row r="118" spans="1:13" x14ac:dyDescent="0.25">
      <c r="F118" s="365"/>
      <c r="G118" s="365"/>
      <c r="H118" s="365"/>
      <c r="I118" s="365"/>
      <c r="J118" s="365"/>
      <c r="K118" s="365"/>
      <c r="L118" s="365"/>
      <c r="M118" s="365"/>
    </row>
    <row r="119" spans="1:13" x14ac:dyDescent="0.25">
      <c r="F119" s="365"/>
      <c r="G119" s="365"/>
      <c r="H119" s="365"/>
      <c r="I119" s="365"/>
      <c r="J119" s="365"/>
      <c r="K119" s="365"/>
      <c r="L119" s="365"/>
      <c r="M119" s="365"/>
    </row>
    <row r="120" spans="1:13" x14ac:dyDescent="0.25">
      <c r="F120" s="365"/>
      <c r="G120" s="365"/>
      <c r="H120" s="365"/>
      <c r="I120" s="365"/>
      <c r="J120" s="365"/>
      <c r="K120" s="365"/>
      <c r="L120" s="365"/>
      <c r="M120" s="365"/>
    </row>
    <row r="121" spans="1:13" x14ac:dyDescent="0.25">
      <c r="F121" s="365"/>
      <c r="G121" s="365"/>
      <c r="H121" s="365"/>
      <c r="I121" s="365"/>
      <c r="J121" s="365"/>
      <c r="K121" s="365"/>
      <c r="L121" s="365"/>
      <c r="M121" s="365"/>
    </row>
    <row r="122" spans="1:13" x14ac:dyDescent="0.25">
      <c r="F122" s="365"/>
      <c r="G122" s="365"/>
      <c r="H122" s="365"/>
      <c r="I122" s="365"/>
      <c r="J122" s="365"/>
      <c r="K122" s="365"/>
      <c r="L122" s="365"/>
      <c r="M122" s="365"/>
    </row>
    <row r="123" spans="1:13" x14ac:dyDescent="0.25">
      <c r="F123" s="365"/>
      <c r="G123" s="365"/>
      <c r="H123" s="365"/>
      <c r="I123" s="365"/>
      <c r="J123" s="365"/>
      <c r="K123" s="365"/>
      <c r="L123" s="365"/>
      <c r="M123" s="365"/>
    </row>
  </sheetData>
  <autoFilter ref="A5:L66"/>
  <mergeCells count="50">
    <mergeCell ref="A96:K96"/>
    <mergeCell ref="G99:H99"/>
    <mergeCell ref="I99:J99"/>
    <mergeCell ref="I105:J105"/>
    <mergeCell ref="D1:M1"/>
    <mergeCell ref="D3:M3"/>
    <mergeCell ref="A5:A6"/>
    <mergeCell ref="B5:B6"/>
    <mergeCell ref="C5:C6"/>
    <mergeCell ref="D5:D6"/>
    <mergeCell ref="E5:E6"/>
    <mergeCell ref="I5:I6"/>
    <mergeCell ref="J5:J6"/>
    <mergeCell ref="K5:K6"/>
    <mergeCell ref="F5:F6"/>
    <mergeCell ref="G5:G6"/>
    <mergeCell ref="H5:H6"/>
    <mergeCell ref="A97:K97"/>
    <mergeCell ref="G100:H100"/>
    <mergeCell ref="I100:J100"/>
    <mergeCell ref="G101:H101"/>
    <mergeCell ref="I101:J101"/>
    <mergeCell ref="G102:H102"/>
    <mergeCell ref="I102:J102"/>
    <mergeCell ref="G103:H103"/>
    <mergeCell ref="I103:J103"/>
    <mergeCell ref="G104:H104"/>
    <mergeCell ref="G105:H105"/>
    <mergeCell ref="G106:H106"/>
    <mergeCell ref="I106:J106"/>
    <mergeCell ref="G107:H107"/>
    <mergeCell ref="I107:J107"/>
    <mergeCell ref="G108:H108"/>
    <mergeCell ref="I108:J108"/>
    <mergeCell ref="G109:H109"/>
    <mergeCell ref="I109:J109"/>
    <mergeCell ref="G110:H110"/>
    <mergeCell ref="I110:J110"/>
    <mergeCell ref="G111:H111"/>
    <mergeCell ref="I111:J111"/>
    <mergeCell ref="G112:H112"/>
    <mergeCell ref="I112:J112"/>
    <mergeCell ref="G113:H113"/>
    <mergeCell ref="I113:J113"/>
    <mergeCell ref="G114:H114"/>
    <mergeCell ref="I114:J114"/>
    <mergeCell ref="G115:H115"/>
    <mergeCell ref="I115:J115"/>
    <mergeCell ref="G116:H116"/>
    <mergeCell ref="I116:J1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ամփոփ</vt:lpstr>
      <vt:lpstr>համեմատություն</vt:lpstr>
      <vt:lpstr>գեղ. ավագ</vt:lpstr>
      <vt:lpstr>վարժ.</vt:lpstr>
      <vt:lpstr>արհեստ</vt:lpstr>
      <vt:lpstr>միջին</vt:lpstr>
      <vt:lpstr>հիմն.</vt:lpstr>
      <vt:lpstr>գեղ. կրտսեր</vt:lpstr>
      <vt:lpstr>բ-4</vt:lpstr>
      <vt:lpstr>նոր դպրոց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</dc:creator>
  <cp:lastModifiedBy>Lilit</cp:lastModifiedBy>
  <dcterms:created xsi:type="dcterms:W3CDTF">2013-08-14T12:12:01Z</dcterms:created>
  <dcterms:modified xsi:type="dcterms:W3CDTF">2013-08-23T11:22:01Z</dcterms:modified>
</cp:coreProperties>
</file>